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hris Bugden\Documents\Caulfield Bears\Number of Games Played\"/>
    </mc:Choice>
  </mc:AlternateContent>
  <bookViews>
    <workbookView xWindow="0" yWindow="0" windowWidth="20490" windowHeight="7455"/>
  </bookViews>
  <sheets>
    <sheet name="Alpha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856" i="1" l="1"/>
  <c r="B855" i="1"/>
  <c r="B854" i="1"/>
  <c r="B853" i="1"/>
  <c r="B852" i="1"/>
  <c r="B851" i="1"/>
  <c r="B850" i="1"/>
  <c r="B849" i="1"/>
  <c r="B848" i="1"/>
  <c r="B847" i="1"/>
  <c r="B846" i="1"/>
  <c r="B845" i="1"/>
  <c r="B843" i="1"/>
  <c r="B842" i="1"/>
  <c r="B841" i="1"/>
  <c r="B840" i="1"/>
  <c r="B839" i="1"/>
  <c r="B838" i="1"/>
  <c r="B837" i="1"/>
  <c r="B836" i="1"/>
  <c r="B835" i="1"/>
  <c r="B834" i="1"/>
  <c r="B833" i="1"/>
  <c r="B832" i="1"/>
  <c r="B831" i="1"/>
  <c r="B830" i="1"/>
  <c r="B829" i="1"/>
  <c r="B828" i="1"/>
  <c r="B827" i="1"/>
  <c r="B826" i="1"/>
  <c r="B825" i="1"/>
  <c r="B824" i="1"/>
  <c r="B823" i="1"/>
  <c r="B822" i="1"/>
  <c r="B821" i="1"/>
  <c r="B820" i="1"/>
  <c r="B819" i="1"/>
  <c r="B818" i="1"/>
  <c r="B817" i="1"/>
  <c r="B816" i="1"/>
  <c r="B815" i="1"/>
  <c r="B814" i="1"/>
  <c r="B813" i="1"/>
  <c r="B811" i="1"/>
  <c r="B810" i="1"/>
  <c r="B809" i="1"/>
  <c r="B808" i="1"/>
  <c r="B807" i="1"/>
  <c r="B806" i="1"/>
  <c r="B805" i="1"/>
  <c r="B804" i="1"/>
  <c r="B803" i="1"/>
  <c r="B801" i="1"/>
  <c r="B800" i="1"/>
  <c r="B799" i="1"/>
  <c r="B798" i="1"/>
  <c r="B797" i="1"/>
  <c r="B796" i="1"/>
  <c r="B795" i="1"/>
  <c r="B794" i="1"/>
  <c r="B793" i="1"/>
  <c r="B792" i="1"/>
  <c r="B791" i="1"/>
  <c r="B790" i="1"/>
  <c r="B789" i="1"/>
  <c r="B788" i="1"/>
  <c r="B787" i="1"/>
  <c r="B786" i="1"/>
  <c r="B785" i="1"/>
  <c r="B784" i="1"/>
  <c r="B783" i="1"/>
  <c r="B782" i="1"/>
  <c r="B780" i="1"/>
  <c r="B779" i="1"/>
  <c r="B778" i="1"/>
  <c r="B776" i="1"/>
  <c r="B775" i="1"/>
  <c r="B773" i="1"/>
  <c r="B770" i="1"/>
  <c r="B769" i="1"/>
  <c r="B768" i="1"/>
  <c r="B767" i="1"/>
  <c r="B766" i="1"/>
  <c r="B765" i="1"/>
  <c r="B764" i="1"/>
  <c r="B763" i="1"/>
  <c r="B762" i="1"/>
  <c r="B761" i="1"/>
  <c r="B760" i="1"/>
  <c r="B759" i="1"/>
  <c r="B758" i="1"/>
  <c r="B757" i="1"/>
  <c r="B756" i="1"/>
  <c r="B755" i="1"/>
  <c r="B754" i="1"/>
  <c r="B753" i="1"/>
  <c r="B752" i="1"/>
  <c r="B751" i="1"/>
  <c r="B750" i="1"/>
  <c r="B749" i="1"/>
  <c r="B748" i="1"/>
  <c r="B747" i="1"/>
  <c r="B746" i="1"/>
  <c r="B745" i="1"/>
  <c r="B744" i="1"/>
  <c r="B743" i="1"/>
  <c r="B742" i="1"/>
  <c r="B741" i="1"/>
  <c r="B740" i="1"/>
  <c r="B739" i="1"/>
  <c r="B738" i="1"/>
  <c r="B737" i="1"/>
  <c r="B736" i="1"/>
  <c r="B735" i="1"/>
  <c r="B734" i="1"/>
  <c r="B732" i="1"/>
  <c r="B730" i="1"/>
  <c r="B729" i="1"/>
  <c r="B728" i="1"/>
  <c r="B727" i="1"/>
  <c r="B726" i="1"/>
  <c r="B725" i="1"/>
  <c r="B724" i="1"/>
  <c r="B723" i="1"/>
  <c r="B722" i="1"/>
  <c r="B721" i="1"/>
  <c r="B720" i="1"/>
  <c r="B717" i="1"/>
  <c r="B716" i="1"/>
  <c r="B715" i="1"/>
  <c r="B714" i="1"/>
  <c r="B713" i="1"/>
  <c r="B712" i="1"/>
  <c r="B711" i="1"/>
  <c r="B710" i="1"/>
  <c r="B709" i="1"/>
  <c r="B708" i="1"/>
  <c r="B707" i="1"/>
  <c r="B706" i="1"/>
  <c r="B705" i="1"/>
  <c r="B704" i="1"/>
  <c r="B703" i="1"/>
  <c r="B702" i="1"/>
  <c r="B701" i="1"/>
  <c r="B700" i="1"/>
  <c r="B699" i="1"/>
  <c r="B698" i="1"/>
  <c r="B697" i="1"/>
  <c r="B696" i="1"/>
  <c r="B694" i="1"/>
  <c r="B693" i="1"/>
  <c r="B692" i="1"/>
  <c r="B691" i="1"/>
  <c r="B690" i="1"/>
  <c r="B689" i="1"/>
  <c r="B688" i="1"/>
  <c r="B687" i="1"/>
  <c r="B686" i="1"/>
  <c r="B685" i="1"/>
  <c r="B684" i="1"/>
  <c r="B682" i="1"/>
  <c r="B681" i="1"/>
  <c r="B680" i="1"/>
  <c r="B679" i="1"/>
  <c r="B678" i="1"/>
  <c r="B677" i="1"/>
  <c r="B674" i="1"/>
  <c r="B673" i="1"/>
  <c r="B672" i="1"/>
  <c r="B671" i="1"/>
  <c r="B670" i="1"/>
  <c r="B669" i="1"/>
  <c r="B667" i="1"/>
  <c r="B665" i="1"/>
  <c r="B664" i="1"/>
  <c r="B663" i="1"/>
  <c r="B662" i="1"/>
  <c r="B661" i="1"/>
  <c r="B660" i="1"/>
  <c r="B659" i="1"/>
  <c r="B658" i="1"/>
  <c r="B657" i="1"/>
  <c r="B656" i="1"/>
  <c r="B654" i="1"/>
  <c r="B653" i="1"/>
  <c r="B652" i="1"/>
  <c r="B651" i="1"/>
  <c r="B650" i="1"/>
  <c r="B649" i="1"/>
  <c r="B648" i="1"/>
  <c r="B645" i="1"/>
  <c r="B643" i="1"/>
  <c r="B642" i="1"/>
  <c r="B641" i="1"/>
  <c r="B640" i="1"/>
  <c r="B639" i="1"/>
  <c r="B638" i="1"/>
  <c r="B637" i="1"/>
  <c r="B636" i="1"/>
  <c r="B635" i="1"/>
  <c r="B634" i="1"/>
  <c r="B633" i="1"/>
  <c r="B632" i="1"/>
  <c r="B631" i="1"/>
  <c r="B630" i="1"/>
  <c r="B629" i="1"/>
  <c r="B628" i="1"/>
  <c r="B627" i="1"/>
  <c r="B626" i="1"/>
  <c r="B625" i="1"/>
  <c r="B624" i="1"/>
  <c r="B623" i="1"/>
  <c r="B622" i="1"/>
  <c r="B620" i="1"/>
  <c r="B619" i="1"/>
  <c r="B618" i="1"/>
  <c r="B617" i="1"/>
  <c r="B616" i="1"/>
  <c r="B615" i="1"/>
  <c r="B614" i="1"/>
  <c r="B613" i="1"/>
  <c r="B612" i="1"/>
  <c r="B611" i="1"/>
  <c r="B610" i="1"/>
  <c r="B609" i="1"/>
  <c r="B608" i="1"/>
  <c r="B607" i="1"/>
  <c r="B606" i="1"/>
  <c r="B604" i="1"/>
  <c r="B603" i="1"/>
  <c r="B602" i="1"/>
  <c r="B601" i="1"/>
  <c r="B600" i="1"/>
  <c r="B599" i="1"/>
  <c r="B598" i="1"/>
  <c r="B597" i="1"/>
  <c r="B596" i="1"/>
  <c r="B595" i="1"/>
  <c r="B594" i="1"/>
  <c r="B593" i="1"/>
  <c r="B592" i="1"/>
  <c r="B591" i="1"/>
  <c r="B590" i="1"/>
  <c r="B589" i="1"/>
  <c r="B588" i="1"/>
  <c r="B587" i="1"/>
  <c r="B585" i="1"/>
  <c r="B584" i="1"/>
  <c r="B583" i="1"/>
  <c r="B582" i="1"/>
  <c r="B581" i="1"/>
  <c r="B580" i="1"/>
  <c r="B579" i="1"/>
  <c r="B578" i="1"/>
  <c r="B577" i="1"/>
  <c r="B576" i="1"/>
  <c r="B575" i="1"/>
  <c r="B574" i="1"/>
  <c r="B573" i="1"/>
  <c r="B572" i="1"/>
  <c r="B571" i="1"/>
  <c r="B570" i="1"/>
  <c r="B568" i="1"/>
  <c r="B567" i="1"/>
  <c r="B566" i="1"/>
  <c r="B565" i="1"/>
  <c r="B564" i="1"/>
  <c r="B562" i="1"/>
  <c r="B561" i="1"/>
  <c r="B557" i="1"/>
  <c r="B556" i="1"/>
  <c r="B555" i="1"/>
  <c r="B554" i="1"/>
  <c r="B553" i="1"/>
  <c r="B552" i="1"/>
  <c r="B551" i="1"/>
  <c r="B550" i="1"/>
  <c r="B549" i="1"/>
  <c r="B548" i="1"/>
  <c r="B547" i="1"/>
  <c r="B546" i="1"/>
  <c r="B545" i="1"/>
  <c r="B544" i="1"/>
  <c r="B543" i="1"/>
  <c r="B542" i="1"/>
  <c r="B541" i="1"/>
  <c r="B540" i="1"/>
  <c r="B539" i="1"/>
  <c r="B538" i="1"/>
  <c r="B537" i="1"/>
  <c r="B536" i="1"/>
  <c r="B535" i="1"/>
  <c r="B534" i="1"/>
  <c r="B533" i="1"/>
  <c r="B532" i="1"/>
  <c r="B530" i="1"/>
  <c r="B529" i="1"/>
  <c r="B528" i="1"/>
  <c r="B527" i="1"/>
  <c r="B526" i="1"/>
  <c r="B525" i="1"/>
  <c r="B524" i="1"/>
  <c r="B523" i="1"/>
  <c r="B522" i="1"/>
  <c r="B521" i="1"/>
  <c r="B520" i="1"/>
  <c r="B519" i="1"/>
  <c r="B517" i="1"/>
  <c r="B516" i="1"/>
  <c r="B515" i="1"/>
  <c r="B514" i="1"/>
  <c r="B512" i="1"/>
  <c r="B511" i="1"/>
  <c r="B510" i="1"/>
  <c r="B509" i="1"/>
  <c r="B508" i="1"/>
  <c r="B507" i="1"/>
  <c r="B506" i="1"/>
  <c r="B505" i="1"/>
  <c r="B504" i="1"/>
  <c r="B502" i="1"/>
  <c r="B500" i="1"/>
  <c r="B499" i="1"/>
  <c r="B498" i="1"/>
  <c r="B497" i="1"/>
  <c r="B496" i="1"/>
  <c r="B495" i="1"/>
  <c r="B494" i="1"/>
  <c r="B493" i="1"/>
  <c r="B492" i="1"/>
  <c r="B491" i="1"/>
  <c r="B490" i="1"/>
  <c r="B489" i="1"/>
  <c r="B488" i="1"/>
  <c r="B487" i="1"/>
  <c r="B486" i="1"/>
  <c r="B485" i="1"/>
  <c r="B484" i="1"/>
  <c r="B483" i="1"/>
  <c r="B482" i="1"/>
  <c r="B480" i="1"/>
  <c r="B479" i="1"/>
  <c r="B478" i="1"/>
  <c r="B477" i="1"/>
  <c r="B476" i="1"/>
  <c r="B475" i="1"/>
  <c r="B474" i="1"/>
  <c r="B473" i="1"/>
  <c r="B472" i="1"/>
  <c r="B471" i="1"/>
  <c r="B470" i="1"/>
  <c r="B469" i="1"/>
  <c r="B468" i="1"/>
  <c r="B467" i="1"/>
  <c r="B466" i="1"/>
  <c r="B465" i="1"/>
  <c r="B464" i="1"/>
  <c r="B463" i="1"/>
  <c r="B462" i="1"/>
  <c r="B461" i="1"/>
  <c r="B460" i="1"/>
  <c r="B459" i="1"/>
  <c r="B458" i="1"/>
  <c r="B457" i="1"/>
  <c r="B456" i="1"/>
  <c r="B455" i="1"/>
  <c r="B454" i="1"/>
  <c r="B453" i="1"/>
  <c r="B452" i="1"/>
  <c r="B451" i="1"/>
  <c r="B450" i="1"/>
  <c r="B449" i="1"/>
  <c r="B448" i="1"/>
  <c r="B447" i="1"/>
  <c r="B446" i="1"/>
  <c r="B445" i="1"/>
  <c r="B444" i="1"/>
  <c r="B443" i="1"/>
  <c r="B442" i="1"/>
  <c r="B440" i="1"/>
  <c r="B439" i="1"/>
  <c r="B438" i="1"/>
  <c r="B437" i="1"/>
  <c r="B436" i="1"/>
  <c r="B435" i="1"/>
  <c r="B434" i="1"/>
  <c r="B433" i="1"/>
  <c r="B432" i="1"/>
  <c r="B431" i="1"/>
  <c r="B430" i="1"/>
  <c r="B429" i="1"/>
  <c r="B428" i="1"/>
  <c r="B427" i="1"/>
  <c r="B426" i="1"/>
  <c r="B425" i="1"/>
  <c r="B424" i="1"/>
  <c r="B423" i="1"/>
  <c r="B422" i="1"/>
  <c r="B421" i="1"/>
  <c r="B420" i="1"/>
  <c r="B419" i="1"/>
  <c r="B418" i="1"/>
  <c r="B417" i="1"/>
  <c r="B416" i="1"/>
  <c r="B415" i="1"/>
  <c r="B414" i="1"/>
  <c r="B413" i="1"/>
  <c r="B412" i="1"/>
  <c r="B411" i="1"/>
  <c r="B410" i="1"/>
  <c r="B409" i="1"/>
  <c r="B408" i="1"/>
  <c r="B406" i="1"/>
  <c r="B405" i="1"/>
  <c r="B403" i="1"/>
  <c r="B402" i="1"/>
  <c r="B401" i="1"/>
  <c r="B400" i="1"/>
  <c r="B399" i="1"/>
  <c r="B398" i="1"/>
  <c r="B396" i="1"/>
  <c r="B395" i="1"/>
  <c r="B394" i="1"/>
  <c r="B393" i="1"/>
  <c r="B392" i="1"/>
  <c r="B391" i="1"/>
  <c r="B390" i="1"/>
  <c r="B389" i="1"/>
  <c r="B388" i="1"/>
  <c r="B387" i="1"/>
  <c r="B386" i="1"/>
  <c r="B385" i="1"/>
  <c r="B384" i="1"/>
  <c r="B383" i="1"/>
  <c r="B382" i="1"/>
  <c r="B381" i="1"/>
  <c r="B380" i="1"/>
  <c r="B379" i="1"/>
  <c r="B378" i="1"/>
  <c r="B377" i="1"/>
  <c r="B376" i="1"/>
  <c r="B375" i="1"/>
  <c r="B374" i="1"/>
  <c r="B373" i="1"/>
  <c r="B372" i="1"/>
  <c r="B371" i="1"/>
  <c r="B370" i="1"/>
  <c r="B369" i="1"/>
  <c r="B368" i="1"/>
  <c r="B367" i="1"/>
  <c r="B366" i="1"/>
  <c r="B365" i="1"/>
  <c r="B364" i="1"/>
  <c r="B363" i="1"/>
  <c r="B362" i="1"/>
  <c r="B361" i="1"/>
  <c r="B360" i="1"/>
  <c r="B359" i="1"/>
  <c r="B358" i="1"/>
  <c r="B357" i="1"/>
  <c r="B356" i="1"/>
  <c r="B355" i="1"/>
  <c r="B354" i="1"/>
  <c r="B353" i="1"/>
  <c r="B352" i="1"/>
  <c r="B350" i="1"/>
  <c r="B349" i="1"/>
  <c r="B348" i="1"/>
  <c r="B347" i="1"/>
  <c r="B346" i="1"/>
  <c r="B345" i="1"/>
  <c r="B344" i="1"/>
  <c r="B343" i="1"/>
  <c r="B342" i="1"/>
  <c r="B341" i="1"/>
  <c r="B340" i="1"/>
  <c r="B339" i="1"/>
  <c r="B338" i="1"/>
  <c r="B337" i="1"/>
  <c r="B336" i="1"/>
  <c r="B335" i="1"/>
  <c r="B334" i="1"/>
  <c r="B333" i="1"/>
  <c r="B332" i="1"/>
  <c r="B331" i="1"/>
  <c r="B330" i="1"/>
  <c r="B329" i="1"/>
  <c r="B328" i="1"/>
  <c r="B327" i="1"/>
  <c r="B326" i="1"/>
  <c r="B325" i="1"/>
  <c r="B324" i="1"/>
  <c r="B323" i="1"/>
  <c r="B322" i="1"/>
  <c r="B320" i="1"/>
  <c r="B318" i="1"/>
  <c r="B317" i="1"/>
  <c r="B316" i="1"/>
  <c r="B315" i="1"/>
  <c r="B313" i="1"/>
  <c r="B312" i="1"/>
  <c r="B311" i="1"/>
  <c r="B310" i="1"/>
  <c r="B309" i="1"/>
  <c r="B308" i="1"/>
  <c r="B307" i="1"/>
  <c r="B306" i="1"/>
  <c r="B305" i="1"/>
  <c r="B304" i="1"/>
  <c r="B303" i="1"/>
  <c r="B302" i="1"/>
  <c r="B301" i="1"/>
  <c r="B300" i="1"/>
  <c r="B299" i="1"/>
  <c r="B297" i="1"/>
  <c r="B296" i="1"/>
  <c r="B295" i="1"/>
  <c r="B294" i="1"/>
  <c r="B293" i="1"/>
  <c r="B292" i="1"/>
  <c r="B291" i="1"/>
  <c r="B290" i="1"/>
  <c r="B289" i="1"/>
  <c r="B288" i="1"/>
  <c r="B287" i="1"/>
  <c r="B286" i="1"/>
  <c r="B285" i="1"/>
  <c r="B284" i="1"/>
  <c r="B283" i="1"/>
  <c r="B282" i="1"/>
  <c r="B281" i="1"/>
  <c r="B280" i="1"/>
  <c r="B279" i="1"/>
  <c r="B278" i="1"/>
  <c r="B277" i="1"/>
  <c r="B275" i="1"/>
  <c r="B274" i="1"/>
  <c r="B273" i="1"/>
  <c r="B242" i="1"/>
  <c r="B272" i="1"/>
  <c r="B271" i="1"/>
  <c r="B270" i="1"/>
  <c r="B269" i="1"/>
  <c r="B268" i="1"/>
  <c r="B267" i="1"/>
  <c r="B266" i="1"/>
  <c r="B265" i="1"/>
  <c r="B264" i="1"/>
  <c r="B263" i="1"/>
  <c r="B262" i="1"/>
  <c r="B261" i="1"/>
  <c r="B260" i="1"/>
  <c r="B259" i="1"/>
  <c r="B258" i="1"/>
  <c r="B257" i="1"/>
  <c r="B256" i="1"/>
  <c r="B255" i="1"/>
  <c r="B254" i="1"/>
  <c r="B253" i="1"/>
  <c r="B252" i="1"/>
  <c r="B251" i="1"/>
  <c r="B250" i="1"/>
  <c r="B249" i="1"/>
  <c r="B248" i="1"/>
  <c r="B247" i="1"/>
  <c r="B246" i="1"/>
  <c r="B245" i="1"/>
  <c r="B244" i="1"/>
  <c r="B243" i="1"/>
  <c r="B241" i="1"/>
  <c r="B240" i="1"/>
  <c r="B239" i="1"/>
  <c r="B238" i="1"/>
  <c r="B237" i="1"/>
  <c r="B236" i="1"/>
  <c r="B235" i="1"/>
  <c r="B234" i="1"/>
  <c r="B233" i="1"/>
  <c r="B232" i="1"/>
  <c r="B231" i="1"/>
  <c r="B230" i="1"/>
  <c r="B229" i="1"/>
  <c r="B228" i="1"/>
  <c r="B227" i="1"/>
  <c r="B226" i="1"/>
  <c r="B225" i="1"/>
  <c r="B224" i="1"/>
  <c r="B223" i="1"/>
  <c r="B222" i="1"/>
  <c r="B221" i="1"/>
  <c r="B220" i="1"/>
  <c r="B219" i="1"/>
  <c r="B218" i="1"/>
  <c r="B217" i="1"/>
  <c r="B216" i="1"/>
  <c r="B215" i="1"/>
  <c r="B214" i="1"/>
  <c r="B213" i="1"/>
  <c r="B212" i="1"/>
  <c r="B211" i="1"/>
  <c r="B210" i="1"/>
  <c r="B208" i="1"/>
  <c r="B207" i="1"/>
  <c r="B206" i="1"/>
  <c r="B205" i="1"/>
  <c r="B204" i="1"/>
  <c r="B203" i="1"/>
  <c r="B202" i="1"/>
  <c r="B201" i="1"/>
  <c r="B200" i="1"/>
  <c r="B199" i="1"/>
  <c r="B198" i="1"/>
  <c r="B197" i="1"/>
  <c r="B196" i="1"/>
  <c r="B195" i="1"/>
  <c r="B194" i="1"/>
  <c r="B193" i="1"/>
  <c r="B192" i="1"/>
  <c r="B191" i="1"/>
  <c r="B190" i="1"/>
  <c r="B189" i="1"/>
  <c r="B188" i="1"/>
  <c r="B187" i="1"/>
  <c r="B186" i="1"/>
  <c r="B185" i="1"/>
  <c r="B184" i="1"/>
  <c r="B183" i="1"/>
  <c r="B182" i="1"/>
  <c r="B181" i="1"/>
  <c r="B180" i="1"/>
  <c r="B179" i="1"/>
  <c r="B178" i="1"/>
  <c r="B177" i="1"/>
  <c r="B176" i="1"/>
  <c r="B175" i="1"/>
  <c r="B174" i="1"/>
  <c r="B173" i="1"/>
  <c r="B172" i="1"/>
  <c r="B171" i="1"/>
  <c r="B170" i="1"/>
  <c r="B169" i="1"/>
  <c r="B168" i="1"/>
  <c r="B167" i="1"/>
  <c r="B166" i="1"/>
  <c r="B165" i="1"/>
  <c r="B164" i="1"/>
  <c r="B162" i="1"/>
  <c r="B161" i="1"/>
  <c r="B160" i="1"/>
  <c r="B159" i="1"/>
  <c r="B157" i="1"/>
  <c r="B156" i="1"/>
  <c r="B155" i="1"/>
  <c r="B154" i="1"/>
  <c r="B153" i="1"/>
  <c r="B152" i="1"/>
  <c r="B150" i="1"/>
  <c r="B149" i="1"/>
  <c r="B148" i="1"/>
  <c r="B147" i="1"/>
  <c r="B146" i="1"/>
  <c r="B144" i="1"/>
  <c r="B142" i="1"/>
  <c r="B141" i="1"/>
  <c r="B140" i="1"/>
  <c r="B139" i="1"/>
  <c r="B138" i="1"/>
  <c r="B137" i="1"/>
  <c r="B136" i="1"/>
  <c r="B135" i="1"/>
  <c r="B134" i="1"/>
  <c r="B133" i="1"/>
  <c r="B132" i="1"/>
  <c r="B131" i="1"/>
  <c r="B129" i="1"/>
  <c r="B128" i="1"/>
  <c r="B127" i="1"/>
  <c r="B126" i="1"/>
  <c r="B125" i="1"/>
  <c r="B124" i="1"/>
  <c r="B123" i="1"/>
  <c r="B122" i="1"/>
  <c r="B121" i="1"/>
  <c r="B120" i="1"/>
  <c r="B119" i="1"/>
  <c r="B118" i="1"/>
  <c r="B117" i="1"/>
  <c r="B115" i="1"/>
  <c r="B114" i="1"/>
  <c r="B113" i="1"/>
  <c r="B111" i="1"/>
  <c r="B110" i="1"/>
  <c r="B109" i="1"/>
  <c r="B108" i="1"/>
  <c r="B107" i="1"/>
  <c r="B106" i="1"/>
  <c r="B105" i="1"/>
  <c r="B104" i="1"/>
  <c r="B100" i="1"/>
  <c r="B99" i="1"/>
  <c r="B98" i="1"/>
  <c r="B97" i="1"/>
  <c r="B96" i="1"/>
  <c r="B95" i="1"/>
  <c r="B94" i="1"/>
  <c r="B93" i="1"/>
  <c r="B92" i="1"/>
  <c r="B91" i="1"/>
  <c r="B90" i="1"/>
  <c r="B89" i="1"/>
  <c r="B87" i="1"/>
  <c r="B86" i="1"/>
  <c r="B85" i="1"/>
  <c r="B84" i="1"/>
  <c r="B83" i="1"/>
  <c r="B82" i="1"/>
  <c r="B81" i="1"/>
  <c r="B80" i="1"/>
  <c r="B78" i="1"/>
  <c r="B76" i="1"/>
  <c r="B75" i="1"/>
  <c r="B74" i="1"/>
  <c r="B73" i="1"/>
  <c r="B72" i="1"/>
  <c r="B71" i="1"/>
  <c r="B69" i="1"/>
  <c r="B68" i="1"/>
  <c r="B65" i="1"/>
  <c r="B64" i="1"/>
  <c r="B62" i="1"/>
  <c r="B61" i="1"/>
  <c r="B60" i="1"/>
  <c r="B59" i="1"/>
  <c r="B58" i="1"/>
  <c r="B56" i="1"/>
  <c r="B55" i="1"/>
  <c r="B54" i="1"/>
  <c r="B53" i="1"/>
  <c r="B52" i="1"/>
  <c r="B51" i="1"/>
  <c r="B50" i="1"/>
  <c r="B49" i="1"/>
  <c r="B48" i="1"/>
  <c r="B47" i="1"/>
  <c r="B46" i="1"/>
  <c r="B45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B5" i="1"/>
  <c r="B4" i="1"/>
  <c r="B2" i="1"/>
  <c r="V3" i="1" l="1"/>
  <c r="B3" i="1" s="1"/>
  <c r="V24" i="1"/>
  <c r="B24" i="1" s="1"/>
  <c r="V44" i="1"/>
  <c r="B44" i="1" s="1"/>
  <c r="V57" i="1"/>
  <c r="B57" i="1" s="1"/>
  <c r="V63" i="1"/>
  <c r="B63" i="1" s="1"/>
  <c r="V66" i="1"/>
  <c r="B66" i="1" s="1"/>
  <c r="V67" i="1"/>
  <c r="B67" i="1" s="1"/>
  <c r="V70" i="1"/>
  <c r="B70" i="1" s="1"/>
  <c r="V77" i="1"/>
  <c r="B77" i="1" s="1"/>
  <c r="V79" i="1"/>
  <c r="B79" i="1" s="1"/>
  <c r="V88" i="1"/>
  <c r="B88" i="1" s="1"/>
  <c r="V101" i="1"/>
  <c r="B101" i="1" s="1"/>
  <c r="V102" i="1"/>
  <c r="B102" i="1" s="1"/>
  <c r="V103" i="1"/>
  <c r="B103" i="1" s="1"/>
  <c r="V112" i="1"/>
  <c r="B112" i="1" s="1"/>
  <c r="V116" i="1"/>
  <c r="B116" i="1" s="1"/>
  <c r="V130" i="1"/>
  <c r="B130" i="1" s="1"/>
  <c r="V143" i="1"/>
  <c r="B143" i="1" s="1"/>
  <c r="V145" i="1"/>
  <c r="B145" i="1" s="1"/>
  <c r="V151" i="1"/>
  <c r="B151" i="1" s="1"/>
  <c r="V158" i="1"/>
  <c r="B158" i="1" s="1"/>
  <c r="V163" i="1"/>
  <c r="B163" i="1" s="1"/>
  <c r="V209" i="1"/>
  <c r="B209" i="1" s="1"/>
  <c r="V276" i="1"/>
  <c r="B276" i="1" s="1"/>
  <c r="V298" i="1"/>
  <c r="B298" i="1" s="1"/>
  <c r="V314" i="1"/>
  <c r="B314" i="1" s="1"/>
  <c r="V319" i="1"/>
  <c r="B319" i="1" s="1"/>
  <c r="V321" i="1"/>
  <c r="B321" i="1" s="1"/>
  <c r="V351" i="1"/>
  <c r="B351" i="1" s="1"/>
  <c r="V397" i="1"/>
  <c r="B397" i="1" s="1"/>
  <c r="V404" i="1"/>
  <c r="B404" i="1" s="1"/>
  <c r="V407" i="1"/>
  <c r="B407" i="1" s="1"/>
  <c r="V441" i="1"/>
  <c r="B441" i="1" s="1"/>
  <c r="V481" i="1"/>
  <c r="B481" i="1" s="1"/>
  <c r="V501" i="1"/>
  <c r="B501" i="1" s="1"/>
  <c r="V503" i="1"/>
  <c r="B503" i="1" s="1"/>
  <c r="V513" i="1"/>
  <c r="B513" i="1" s="1"/>
  <c r="V518" i="1"/>
  <c r="B518" i="1" s="1"/>
  <c r="V531" i="1"/>
  <c r="B531" i="1" s="1"/>
  <c r="V558" i="1"/>
  <c r="B558" i="1" s="1"/>
  <c r="V559" i="1"/>
  <c r="B559" i="1" s="1"/>
  <c r="V560" i="1"/>
  <c r="B560" i="1" s="1"/>
  <c r="V563" i="1"/>
  <c r="B563" i="1" s="1"/>
  <c r="V569" i="1"/>
  <c r="B569" i="1" s="1"/>
  <c r="V586" i="1"/>
  <c r="B586" i="1" s="1"/>
  <c r="V605" i="1"/>
  <c r="B605" i="1" s="1"/>
  <c r="V621" i="1"/>
  <c r="B621" i="1" s="1"/>
  <c r="V644" i="1"/>
  <c r="B644" i="1" s="1"/>
  <c r="V646" i="1"/>
  <c r="B646" i="1" s="1"/>
  <c r="V647" i="1"/>
  <c r="B647" i="1" s="1"/>
  <c r="V655" i="1"/>
  <c r="B655" i="1" s="1"/>
  <c r="V666" i="1"/>
  <c r="B666" i="1" s="1"/>
  <c r="V668" i="1"/>
  <c r="B668" i="1" s="1"/>
  <c r="V675" i="1"/>
  <c r="B675" i="1" s="1"/>
  <c r="V676" i="1"/>
  <c r="B676" i="1" s="1"/>
  <c r="V683" i="1"/>
  <c r="B683" i="1" s="1"/>
  <c r="V695" i="1"/>
  <c r="B695" i="1" s="1"/>
  <c r="V718" i="1"/>
  <c r="B718" i="1" s="1"/>
  <c r="V719" i="1"/>
  <c r="B719" i="1" s="1"/>
  <c r="V731" i="1"/>
  <c r="B731" i="1" s="1"/>
  <c r="V733" i="1"/>
  <c r="B733" i="1" s="1"/>
  <c r="V771" i="1"/>
  <c r="B771" i="1" s="1"/>
  <c r="V772" i="1"/>
  <c r="B772" i="1" s="1"/>
  <c r="V774" i="1"/>
  <c r="B774" i="1" s="1"/>
  <c r="V777" i="1"/>
  <c r="B777" i="1" s="1"/>
  <c r="V781" i="1"/>
  <c r="B781" i="1" s="1"/>
  <c r="V802" i="1"/>
  <c r="B802" i="1" s="1"/>
  <c r="V812" i="1"/>
  <c r="B812" i="1" s="1"/>
  <c r="V844" i="1"/>
  <c r="B844" i="1" s="1"/>
  <c r="V857" i="1"/>
  <c r="B857" i="1" s="1"/>
</calcChain>
</file>

<file path=xl/sharedStrings.xml><?xml version="1.0" encoding="utf-8"?>
<sst xmlns="http://schemas.openxmlformats.org/spreadsheetml/2006/main" count="860" uniqueCount="860">
  <si>
    <t>ZURAK Ben</t>
  </si>
  <si>
    <t>ZIEGELER Tim</t>
  </si>
  <si>
    <t xml:space="preserve">ZAVARELLIS Alex </t>
  </si>
  <si>
    <t>ZAMMIT Simon</t>
  </si>
  <si>
    <t xml:space="preserve">ZAKHARIA John </t>
  </si>
  <si>
    <t>YACONO Trent</t>
  </si>
  <si>
    <t xml:space="preserve">WRIGHT Sam </t>
  </si>
  <si>
    <t xml:space="preserve">WOODFIELD Eddy </t>
  </si>
  <si>
    <t>WOOD Josh</t>
  </si>
  <si>
    <t>WOOD  Matthew</t>
  </si>
  <si>
    <t xml:space="preserve">WITHERS Brett </t>
  </si>
  <si>
    <t xml:space="preserve">WITHALLl Allan </t>
  </si>
  <si>
    <t>WILSON Chris</t>
  </si>
  <si>
    <t>WILSON Brendan</t>
  </si>
  <si>
    <t xml:space="preserve">WILLIAMSON Tom </t>
  </si>
  <si>
    <t>WILLIAMS Shaun</t>
  </si>
  <si>
    <t>WILLIAMS Dan</t>
  </si>
  <si>
    <t xml:space="preserve">WILLIAMS Brett </t>
  </si>
  <si>
    <t>WIGHT Rohan</t>
  </si>
  <si>
    <t xml:space="preserve">WHITFORD Duncan </t>
  </si>
  <si>
    <t xml:space="preserve">WHITFORD Cameron </t>
  </si>
  <si>
    <t xml:space="preserve">WHELAN Peter </t>
  </si>
  <si>
    <t xml:space="preserve">WEST Josh </t>
  </si>
  <si>
    <t xml:space="preserve">WELSH Alexi </t>
  </si>
  <si>
    <t>WELLER Bradley</t>
  </si>
  <si>
    <t xml:space="preserve">WEISZ Darren </t>
  </si>
  <si>
    <t xml:space="preserve">WEISZ Charles </t>
  </si>
  <si>
    <t xml:space="preserve">WEEDEM Robert </t>
  </si>
  <si>
    <t>WEBSTER, Logan</t>
  </si>
  <si>
    <t>WATSON Damian</t>
  </si>
  <si>
    <t xml:space="preserve">WARREN Russell </t>
  </si>
  <si>
    <t xml:space="preserve">WARD Paul </t>
  </si>
  <si>
    <t xml:space="preserve">WARD Ian </t>
  </si>
  <si>
    <t>WALTON Sean</t>
  </si>
  <si>
    <t xml:space="preserve">WALSH Paul </t>
  </si>
  <si>
    <t xml:space="preserve">WALLENS Michael </t>
  </si>
  <si>
    <t>WALLACE, Todd</t>
  </si>
  <si>
    <t xml:space="preserve">WALKER Sean </t>
  </si>
  <si>
    <t>WALKER Scott</t>
  </si>
  <si>
    <t xml:space="preserve">WALKER Robert </t>
  </si>
  <si>
    <t>WALKER, Chris</t>
  </si>
  <si>
    <t>WALKER Cameron</t>
  </si>
  <si>
    <t xml:space="preserve">WALKER Ben </t>
  </si>
  <si>
    <t>WAKED Paul</t>
  </si>
  <si>
    <t xml:space="preserve">VERKUYLEN Marty </t>
  </si>
  <si>
    <t xml:space="preserve">VERCILLO David </t>
  </si>
  <si>
    <t xml:space="preserve">VCELKA Paul </t>
  </si>
  <si>
    <t>VASIL James</t>
  </si>
  <si>
    <t>VAN LINT Marcus</t>
  </si>
  <si>
    <t>VALASTRO Jason</t>
  </si>
  <si>
    <t xml:space="preserve">URBAN John </t>
  </si>
  <si>
    <t>TWIRDY Lawrence</t>
  </si>
  <si>
    <t>TWIRDY Jason</t>
  </si>
  <si>
    <t xml:space="preserve">TURNER Mark </t>
  </si>
  <si>
    <t>TURNER Brandon</t>
  </si>
  <si>
    <t>TURNER Andrew</t>
  </si>
  <si>
    <t>TSETSENEKOS John</t>
  </si>
  <si>
    <t xml:space="preserve">TSAOUSIS Arthur </t>
  </si>
  <si>
    <t>TRUMBLE Christian</t>
  </si>
  <si>
    <t xml:space="preserve">TROTTER Ryan </t>
  </si>
  <si>
    <t>TRIGELLIS-SMITH Colin</t>
  </si>
  <si>
    <t>TRIBUIANI Kristian</t>
  </si>
  <si>
    <t xml:space="preserve">TREW Luke </t>
  </si>
  <si>
    <t xml:space="preserve">TREW Brendan </t>
  </si>
  <si>
    <t xml:space="preserve">TRAINOR Luke </t>
  </si>
  <si>
    <t xml:space="preserve">TRAEGER Rowan </t>
  </si>
  <si>
    <t xml:space="preserve">TRACEY Geoffrey </t>
  </si>
  <si>
    <t xml:space="preserve">TOWNS Sam </t>
  </si>
  <si>
    <t>TOWNS Max</t>
  </si>
  <si>
    <t xml:space="preserve">TOWNLEY Tim </t>
  </si>
  <si>
    <t xml:space="preserve">TOWNLEY Scott </t>
  </si>
  <si>
    <t>TORCASIO, Matt</t>
  </si>
  <si>
    <t>TOOSE Michael</t>
  </si>
  <si>
    <t xml:space="preserve">TONKIN Andrew </t>
  </si>
  <si>
    <t xml:space="preserve">TOKARAU John </t>
  </si>
  <si>
    <t>TODD Chris</t>
  </si>
  <si>
    <t>TODD Benjamin</t>
  </si>
  <si>
    <t>TIRANT Anthony</t>
  </si>
  <si>
    <t>TIPPETT Justin</t>
  </si>
  <si>
    <t>TIMMS Matthew</t>
  </si>
  <si>
    <t>THORNTON Sean</t>
  </si>
  <si>
    <t xml:space="preserve">THORN Dean </t>
  </si>
  <si>
    <t xml:space="preserve">THOMPSON Michael </t>
  </si>
  <si>
    <t>THOMPSON Glenn</t>
  </si>
  <si>
    <t>THOMSON Miles</t>
  </si>
  <si>
    <t xml:space="preserve">THOMAS David </t>
  </si>
  <si>
    <t>TESORIERO Benjamin</t>
  </si>
  <si>
    <t xml:space="preserve">TEMPLETON Craig </t>
  </si>
  <si>
    <t xml:space="preserve">TEMKIN Anthony </t>
  </si>
  <si>
    <t xml:space="preserve">TAYLOR Travis </t>
  </si>
  <si>
    <t xml:space="preserve">TATNELL Paul </t>
  </si>
  <si>
    <t xml:space="preserve">TAGELL Robert </t>
  </si>
  <si>
    <t>SZYLKROT Julian</t>
  </si>
  <si>
    <t>SWIFT Luke</t>
  </si>
  <si>
    <t xml:space="preserve">SUCKLING Nigel </t>
  </si>
  <si>
    <t xml:space="preserve">SUCKLING Grant </t>
  </si>
  <si>
    <t xml:space="preserve">SUCKLING Bryan </t>
  </si>
  <si>
    <t>STURGE Gareth</t>
  </si>
  <si>
    <t xml:space="preserve">STRINGER Damien </t>
  </si>
  <si>
    <t xml:space="preserve">STREET David </t>
  </si>
  <si>
    <t xml:space="preserve">STOTTER Jordan </t>
  </si>
  <si>
    <t>STOLZENBURG Andrew</t>
  </si>
  <si>
    <t xml:space="preserve">STOCKER Anthony </t>
  </si>
  <si>
    <t xml:space="preserve">STEWART Karl </t>
  </si>
  <si>
    <t xml:space="preserve">STEVENS Gerald </t>
  </si>
  <si>
    <t xml:space="preserve">STENT Steve </t>
  </si>
  <si>
    <t>STAIT Thomas</t>
  </si>
  <si>
    <t xml:space="preserve">STAIT Darren </t>
  </si>
  <si>
    <t xml:space="preserve">STAINTHORPE Luke </t>
  </si>
  <si>
    <t xml:space="preserve">STAINTHORPE Andrew </t>
  </si>
  <si>
    <t xml:space="preserve">STAINSBY Gerard </t>
  </si>
  <si>
    <t xml:space="preserve">SPYROS Andrew </t>
  </si>
  <si>
    <t>SPENCER Chris</t>
  </si>
  <si>
    <t xml:space="preserve">SPENCE Eric </t>
  </si>
  <si>
    <t>SOUTHAM Robbie</t>
  </si>
  <si>
    <t xml:space="preserve">SOTIROPOULOS Alex </t>
  </si>
  <si>
    <t>SORTINO Deon</t>
  </si>
  <si>
    <t>SOFAT Samir</t>
  </si>
  <si>
    <t xml:space="preserve">SMITH Travis </t>
  </si>
  <si>
    <t>SMITH Matthew</t>
  </si>
  <si>
    <t>SMITH Joshua</t>
  </si>
  <si>
    <t xml:space="preserve">SIPARIANO Patrick </t>
  </si>
  <si>
    <t>SHEED Andrew</t>
  </si>
  <si>
    <t>SINCLAIR Chris</t>
  </si>
  <si>
    <t>SIMON Adam</t>
  </si>
  <si>
    <t>SIEGERT Tom</t>
  </si>
  <si>
    <t xml:space="preserve">SHORT Wayne </t>
  </si>
  <si>
    <t>SHIRLEY James</t>
  </si>
  <si>
    <t xml:space="preserve">SHERRIS Craig </t>
  </si>
  <si>
    <t xml:space="preserve">SHEIL Stephen </t>
  </si>
  <si>
    <t xml:space="preserve">SHEIL Damien </t>
  </si>
  <si>
    <t xml:space="preserve">SHEEDY Grant </t>
  </si>
  <si>
    <t xml:space="preserve">SHEEDY Adrian </t>
  </si>
  <si>
    <t xml:space="preserve">SHEEDY Adam </t>
  </si>
  <si>
    <t>SHEDLOCK Aaron</t>
  </si>
  <si>
    <t xml:space="preserve">SHAW Joel </t>
  </si>
  <si>
    <t xml:space="preserve">SEUREN Heath </t>
  </si>
  <si>
    <t>SESSLER Bradley</t>
  </si>
  <si>
    <t>SELKRIG Matthew</t>
  </si>
  <si>
    <t>SEIDEL Paul</t>
  </si>
  <si>
    <t xml:space="preserve">SEDGEWICK Byron </t>
  </si>
  <si>
    <t xml:space="preserve">SAYERS Brian </t>
  </si>
  <si>
    <t>SAUNDERS Mitchell</t>
  </si>
  <si>
    <t>SANSALONE Anthony</t>
  </si>
  <si>
    <t>SALVAS Haydn</t>
  </si>
  <si>
    <t>SALVAS Bowen</t>
  </si>
  <si>
    <t>SALTER Craig</t>
  </si>
  <si>
    <t xml:space="preserve">SALERNO Jason </t>
  </si>
  <si>
    <t xml:space="preserve">RYAN Tom </t>
  </si>
  <si>
    <t xml:space="preserve">RYAN Luke </t>
  </si>
  <si>
    <t>RYAN James</t>
  </si>
  <si>
    <t xml:space="preserve">RYAN Greg </t>
  </si>
  <si>
    <t xml:space="preserve">ROWE Mark </t>
  </si>
  <si>
    <t>ROUDA, Jason</t>
  </si>
  <si>
    <t>ROTTHIER Kit</t>
  </si>
  <si>
    <t xml:space="preserve">ROSS Neil </t>
  </si>
  <si>
    <t>RONEY John</t>
  </si>
  <si>
    <t xml:space="preserve">RONEY Gerard </t>
  </si>
  <si>
    <t>ROMEO Johnathan</t>
  </si>
  <si>
    <t>ROBERTS Jordan</t>
  </si>
  <si>
    <t xml:space="preserve">RING Lucas </t>
  </si>
  <si>
    <t>RICHARDSON Michael</t>
  </si>
  <si>
    <t>RICHARDSON Justin</t>
  </si>
  <si>
    <t xml:space="preserve">RICHARDSON Damien </t>
  </si>
  <si>
    <t>RICE, William</t>
  </si>
  <si>
    <t xml:space="preserve">RICARDO Joseph </t>
  </si>
  <si>
    <t xml:space="preserve">REYNOLDS Michael </t>
  </si>
  <si>
    <t>REISMAN Daniel</t>
  </si>
  <si>
    <t xml:space="preserve">REA Ben </t>
  </si>
  <si>
    <t>RAY David</t>
  </si>
  <si>
    <t xml:space="preserve">RAFFERTY Michael </t>
  </si>
  <si>
    <t xml:space="preserve">RAFFERTY Kevin </t>
  </si>
  <si>
    <t xml:space="preserve">RAFANIELLO Robert </t>
  </si>
  <si>
    <t xml:space="preserve">RACO Gerome </t>
  </si>
  <si>
    <t xml:space="preserve">QUORE Kane </t>
  </si>
  <si>
    <t xml:space="preserve">QUINN John </t>
  </si>
  <si>
    <t xml:space="preserve">PRICE James </t>
  </si>
  <si>
    <t xml:space="preserve">PRICE Adam </t>
  </si>
  <si>
    <t xml:space="preserve">PRESLEY Tony </t>
  </si>
  <si>
    <t xml:space="preserve">PRANTZOS James </t>
  </si>
  <si>
    <t xml:space="preserve">POU Herewima </t>
  </si>
  <si>
    <t xml:space="preserve">POU Archie </t>
  </si>
  <si>
    <t xml:space="preserve">POTALEG John </t>
  </si>
  <si>
    <t xml:space="preserve">POSKITT Darren </t>
  </si>
  <si>
    <t xml:space="preserve">POOLER Steven </t>
  </si>
  <si>
    <t xml:space="preserve">POLLARD Darren </t>
  </si>
  <si>
    <t>PHILLIPS Leigh</t>
  </si>
  <si>
    <t>PHILLIPS Damien</t>
  </si>
  <si>
    <t>PHILLIPS Brett</t>
  </si>
  <si>
    <t xml:space="preserve">PETTERSON Mark </t>
  </si>
  <si>
    <t xml:space="preserve">PETERSON Paul </t>
  </si>
  <si>
    <t>PETERSEN, Mark</t>
  </si>
  <si>
    <t xml:space="preserve">PETERS Rohan </t>
  </si>
  <si>
    <t>PERRY Russell</t>
  </si>
  <si>
    <t>PERRY, Nick</t>
  </si>
  <si>
    <t>PERRY Mitchell</t>
  </si>
  <si>
    <t xml:space="preserve">PERIS Devin </t>
  </si>
  <si>
    <t xml:space="preserve">PELLETIER Robert </t>
  </si>
  <si>
    <t xml:space="preserve">PEELMurray </t>
  </si>
  <si>
    <t xml:space="preserve">PEDEMONT Alex </t>
  </si>
  <si>
    <t xml:space="preserve">PEARSON Matthew </t>
  </si>
  <si>
    <t xml:space="preserve">PEARSON Chris </t>
  </si>
  <si>
    <t xml:space="preserve">PEARSE Clayton </t>
  </si>
  <si>
    <t>PEARCE Jarram</t>
  </si>
  <si>
    <t xml:space="preserve">PEARCE Damien </t>
  </si>
  <si>
    <t xml:space="preserve">PAUL Justin </t>
  </si>
  <si>
    <t xml:space="preserve">PATTERSON Nathan </t>
  </si>
  <si>
    <t xml:space="preserve">PASSEY Rowan </t>
  </si>
  <si>
    <t>PASHLEY Adam</t>
  </si>
  <si>
    <t xml:space="preserve">PARKINSON Sam </t>
  </si>
  <si>
    <t>PARKER Ben</t>
  </si>
  <si>
    <t xml:space="preserve">PAPPAS Chris </t>
  </si>
  <si>
    <t xml:space="preserve">PANOZZO Anthony </t>
  </si>
  <si>
    <t>PANINNIS Rob</t>
  </si>
  <si>
    <t>OVIS Joel</t>
  </si>
  <si>
    <t>OSMAN Lev</t>
  </si>
  <si>
    <t>OSBALDESTON Danny</t>
  </si>
  <si>
    <t>ORAM Scott</t>
  </si>
  <si>
    <t>OLIVER Neale</t>
  </si>
  <si>
    <t>OAKLEY Russell</t>
  </si>
  <si>
    <t>OAKLEY Darren</t>
  </si>
  <si>
    <t xml:space="preserve">O’LOUGHLIN Max </t>
  </si>
  <si>
    <t xml:space="preserve">O'SULLIVAN Sean </t>
  </si>
  <si>
    <t>O'SHEA Anthony</t>
  </si>
  <si>
    <t>O'SHANNESSY Brendan</t>
  </si>
  <si>
    <t xml:space="preserve">O'REILLY Anthony </t>
  </si>
  <si>
    <t>O'NEILL Paul</t>
  </si>
  <si>
    <t xml:space="preserve">O'DONNELL Chris </t>
  </si>
  <si>
    <t xml:space="preserve">O'CONNER Mark </t>
  </si>
  <si>
    <t xml:space="preserve">O'CONNER Chris </t>
  </si>
  <si>
    <t xml:space="preserve">O'CONNER Adrian </t>
  </si>
  <si>
    <t>NYE Glenn</t>
  </si>
  <si>
    <t xml:space="preserve">NOWELL Tony </t>
  </si>
  <si>
    <t xml:space="preserve">NORRIS Anthony </t>
  </si>
  <si>
    <t xml:space="preserve">NOLAN Michael </t>
  </si>
  <si>
    <t>NOBLE Jake</t>
  </si>
  <si>
    <t>NINNIS Robert</t>
  </si>
  <si>
    <t xml:space="preserve">NILOVIC Alex </t>
  </si>
  <si>
    <t>NICHOLSON Hugh</t>
  </si>
  <si>
    <t xml:space="preserve">NICHOLS Peter </t>
  </si>
  <si>
    <t xml:space="preserve">NICHOLS Kevin </t>
  </si>
  <si>
    <t xml:space="preserve">NICHOLAS Jason </t>
  </si>
  <si>
    <t>NEWTON Scott</t>
  </si>
  <si>
    <t xml:space="preserve">NEWMAN Joel </t>
  </si>
  <si>
    <t xml:space="preserve">NEUMANN Nathan </t>
  </si>
  <si>
    <t>NEUBAUER Lee</t>
  </si>
  <si>
    <t xml:space="preserve">NETHERSOLE Tom </t>
  </si>
  <si>
    <t>NESKI David</t>
  </si>
  <si>
    <t>NELSON Patrick</t>
  </si>
  <si>
    <t xml:space="preserve">NEESON Christian </t>
  </si>
  <si>
    <t>NANKERVIS Steven</t>
  </si>
  <si>
    <t>MUSSTER James</t>
  </si>
  <si>
    <t>MUSSTER Iain</t>
  </si>
  <si>
    <t xml:space="preserve">MURRAY Steve </t>
  </si>
  <si>
    <t xml:space="preserve">MURRAY Peter </t>
  </si>
  <si>
    <t>MURRAY Matt</t>
  </si>
  <si>
    <t xml:space="preserve">MURRAY Ken </t>
  </si>
  <si>
    <t xml:space="preserve">MURPHY Shannon </t>
  </si>
  <si>
    <t xml:space="preserve">MURATORE John </t>
  </si>
  <si>
    <t>MUNRO Shane</t>
  </si>
  <si>
    <t xml:space="preserve">MUNRO Damien </t>
  </si>
  <si>
    <t xml:space="preserve">MUNN Glen </t>
  </si>
  <si>
    <t>MULCAHY Liam</t>
  </si>
  <si>
    <t>MOYLAN Tim</t>
  </si>
  <si>
    <t>MOYLAN Dan</t>
  </si>
  <si>
    <t xml:space="preserve">MOTTRAM Shane </t>
  </si>
  <si>
    <t>MOTT Ashley</t>
  </si>
  <si>
    <t xml:space="preserve">MORTLOCK Nathan </t>
  </si>
  <si>
    <t>MORTIMER Joshua</t>
  </si>
  <si>
    <t xml:space="preserve">MORRISON Darby </t>
  </si>
  <si>
    <t xml:space="preserve">MORRISON Daniel </t>
  </si>
  <si>
    <t xml:space="preserve">MORRIS Michael </t>
  </si>
  <si>
    <t xml:space="preserve">MORGAN Dave </t>
  </si>
  <si>
    <t xml:space="preserve">MOREAU Nicolas </t>
  </si>
  <si>
    <t xml:space="preserve">MOORE Xavier </t>
  </si>
  <si>
    <t>MOORE Shane</t>
  </si>
  <si>
    <t>MOORE Mark</t>
  </si>
  <si>
    <t>MOORE Dan</t>
  </si>
  <si>
    <t xml:space="preserve">MONGUILOT Simon </t>
  </si>
  <si>
    <t>MONAGHAN Richard</t>
  </si>
  <si>
    <t>MOLSTER Steven</t>
  </si>
  <si>
    <t xml:space="preserve">MITCHELL David </t>
  </si>
  <si>
    <t>MILLER Sam</t>
  </si>
  <si>
    <t>MILES Andrew</t>
  </si>
  <si>
    <t xml:space="preserve">MIL Cyrus </t>
  </si>
  <si>
    <t xml:space="preserve">MICALIZZI Steve </t>
  </si>
  <si>
    <t xml:space="preserve">MEYER Luke </t>
  </si>
  <si>
    <t>MEADE Christopher</t>
  </si>
  <si>
    <t>MEADE Andrew</t>
  </si>
  <si>
    <t xml:space="preserve">McWHIRLER Craig </t>
  </si>
  <si>
    <t xml:space="preserve">McSWEENEY Daniel </t>
  </si>
  <si>
    <t>McNAMARA James</t>
  </si>
  <si>
    <t xml:space="preserve">McMURRICK Clayton </t>
  </si>
  <si>
    <t xml:space="preserve">McLEISH Ben </t>
  </si>
  <si>
    <t>McLEAN Steven</t>
  </si>
  <si>
    <t xml:space="preserve">McKEOWN Mark </t>
  </si>
  <si>
    <t xml:space="preserve">McKEAN Marcus </t>
  </si>
  <si>
    <t xml:space="preserve">McKAY James </t>
  </si>
  <si>
    <t>McGUINNESS Brendan</t>
  </si>
  <si>
    <t>McGINLEY Dan</t>
  </si>
  <si>
    <t xml:space="preserve">McGAW Kevin </t>
  </si>
  <si>
    <t xml:space="preserve">McGAW Glenn </t>
  </si>
  <si>
    <t xml:space="preserve">McGARY David </t>
  </si>
  <si>
    <t xml:space="preserve">McGANNON Brent </t>
  </si>
  <si>
    <t>McEVOY Ryan</t>
  </si>
  <si>
    <t xml:space="preserve">McDOUGALL Tim </t>
  </si>
  <si>
    <t xml:space="preserve">McDONALD Kevin </t>
  </si>
  <si>
    <t xml:space="preserve">McDONALD David </t>
  </si>
  <si>
    <t>McDONALD Connor</t>
  </si>
  <si>
    <t xml:space="preserve">McDONALD Chris </t>
  </si>
  <si>
    <t>McDONALD Alistair</t>
  </si>
  <si>
    <t xml:space="preserve">McCORMACK Scott </t>
  </si>
  <si>
    <t>McCONNACHIE Alex</t>
  </si>
  <si>
    <t xml:space="preserve">McCALL Pete </t>
  </si>
  <si>
    <t xml:space="preserve">McALLISTER Tate </t>
  </si>
  <si>
    <t>McALLISTER Joel</t>
  </si>
  <si>
    <t xml:space="preserve">MAYNARD Damien </t>
  </si>
  <si>
    <t>MAW Jordan</t>
  </si>
  <si>
    <t xml:space="preserve">MAULE Tom </t>
  </si>
  <si>
    <t>MATSOUKAS Harrison</t>
  </si>
  <si>
    <t xml:space="preserve">MASTRIANI Morris </t>
  </si>
  <si>
    <t xml:space="preserve">MASON Tony </t>
  </si>
  <si>
    <t xml:space="preserve">MASON Brett </t>
  </si>
  <si>
    <t>MARTIN Jesse</t>
  </si>
  <si>
    <t xml:space="preserve">MARTIN Chris </t>
  </si>
  <si>
    <t xml:space="preserve">MARSHALL Shane </t>
  </si>
  <si>
    <t xml:space="preserve">MARSHALL Rowan </t>
  </si>
  <si>
    <t>MARSH Matthew</t>
  </si>
  <si>
    <t>MARSH Dean</t>
  </si>
  <si>
    <t>MARKHAM Alexander</t>
  </si>
  <si>
    <t xml:space="preserve">MARGUGLIO David </t>
  </si>
  <si>
    <t>MARGUGLIO Bart</t>
  </si>
  <si>
    <t xml:space="preserve">MARCHESI Joel </t>
  </si>
  <si>
    <t xml:space="preserve">MARCHESE John </t>
  </si>
  <si>
    <t>MAPOLAR Hakan</t>
  </si>
  <si>
    <t>MANSOOR Ahmad</t>
  </si>
  <si>
    <t xml:space="preserve">MANNING Toby </t>
  </si>
  <si>
    <t>MANNING Joel</t>
  </si>
  <si>
    <t>MANNES Jason</t>
  </si>
  <si>
    <t>MANN Shaun</t>
  </si>
  <si>
    <t xml:space="preserve">MANAKIS Peter  </t>
  </si>
  <si>
    <t xml:space="preserve">MANAKIS Chris </t>
  </si>
  <si>
    <t xml:space="preserve">MALANE Tim </t>
  </si>
  <si>
    <t xml:space="preserve">MAGNANI Franco </t>
  </si>
  <si>
    <t>MACLEAN Heath</t>
  </si>
  <si>
    <t xml:space="preserve">MACDONALD Mathew </t>
  </si>
  <si>
    <t xml:space="preserve">MACAK Frank </t>
  </si>
  <si>
    <t>LYNN Mark</t>
  </si>
  <si>
    <t>LUCK Shannon</t>
  </si>
  <si>
    <t>LUCAS Tim</t>
  </si>
  <si>
    <t>LUCARDIE William</t>
  </si>
  <si>
    <t>LOVERIDGE Gary</t>
  </si>
  <si>
    <t>LOVERIDGE Adam</t>
  </si>
  <si>
    <t xml:space="preserve">LOUTTIT Donald </t>
  </si>
  <si>
    <t>LORENZ, Stephen</t>
  </si>
  <si>
    <t xml:space="preserve">LOOBY Jason </t>
  </si>
  <si>
    <t>LOEWY Paul</t>
  </si>
  <si>
    <t xml:space="preserve">LOAKES Greg </t>
  </si>
  <si>
    <t>LLOYD, Jack</t>
  </si>
  <si>
    <t xml:space="preserve">LLOYD Andrew </t>
  </si>
  <si>
    <t xml:space="preserve">LINSSEN Jeremy </t>
  </si>
  <si>
    <t>LEYDON, Sean</t>
  </si>
  <si>
    <t>LEWIS Chris</t>
  </si>
  <si>
    <t xml:space="preserve">LEACH Andrew </t>
  </si>
  <si>
    <t>LAZZARO Jordan</t>
  </si>
  <si>
    <t xml:space="preserve">LAWSON Alastair </t>
  </si>
  <si>
    <t xml:space="preserve">LAWRENCE Josh </t>
  </si>
  <si>
    <t>LANGKAU Chops</t>
  </si>
  <si>
    <t xml:space="preserve">LAMONT John </t>
  </si>
  <si>
    <t xml:space="preserve">LAMBERT Michael </t>
  </si>
  <si>
    <t xml:space="preserve">LAMBE Brendan </t>
  </si>
  <si>
    <t xml:space="preserve">LAFFAN Ron </t>
  </si>
  <si>
    <t xml:space="preserve">LAFFAN Brian </t>
  </si>
  <si>
    <t xml:space="preserve">LAFASINIDIS Arthur </t>
  </si>
  <si>
    <t>KRUMMENACHER Michael</t>
  </si>
  <si>
    <t xml:space="preserve">KRIVACI Robert </t>
  </si>
  <si>
    <t xml:space="preserve">KOUTAPLIS Simon </t>
  </si>
  <si>
    <t>KOSMANIS Luke</t>
  </si>
  <si>
    <t>KOLD Kristian</t>
  </si>
  <si>
    <t>KOCUREK Marcin</t>
  </si>
  <si>
    <t>KOCHEN Dustin</t>
  </si>
  <si>
    <t>KNOESTER Jarrad</t>
  </si>
  <si>
    <t xml:space="preserve">KLONIS George </t>
  </si>
  <si>
    <t xml:space="preserve">KITCHIN Les </t>
  </si>
  <si>
    <t xml:space="preserve">KITCH Damien </t>
  </si>
  <si>
    <t xml:space="preserve">KIRZNER Simon </t>
  </si>
  <si>
    <t>KINSELLA Michael</t>
  </si>
  <si>
    <t xml:space="preserve">KING Bill </t>
  </si>
  <si>
    <t>KLIDARAS Christopher</t>
  </si>
  <si>
    <t xml:space="preserve">KIKIRAS Nick </t>
  </si>
  <si>
    <t>KILEY, Ryan</t>
  </si>
  <si>
    <t xml:space="preserve">KIDD Steven </t>
  </si>
  <si>
    <t xml:space="preserve">KIBELL Tim </t>
  </si>
  <si>
    <t xml:space="preserve">KIBELL Simon </t>
  </si>
  <si>
    <t>KENT Reuben</t>
  </si>
  <si>
    <t>KENNEDY Tim</t>
  </si>
  <si>
    <t>KENNEDY Grant</t>
  </si>
  <si>
    <t xml:space="preserve">KENNEDY Ben </t>
  </si>
  <si>
    <t xml:space="preserve">KELLY Dan </t>
  </si>
  <si>
    <t xml:space="preserve">KELLEHER Simon </t>
  </si>
  <si>
    <t xml:space="preserve">KEILY Adam </t>
  </si>
  <si>
    <t>KEARNEY Matthew</t>
  </si>
  <si>
    <t>KEARNEY Joel</t>
  </si>
  <si>
    <t xml:space="preserve">KASAR Michael </t>
  </si>
  <si>
    <t xml:space="preserve">KARIPIDIS Adam </t>
  </si>
  <si>
    <t xml:space="preserve">KARAVIAS Nick </t>
  </si>
  <si>
    <t>KAPPLER Darren</t>
  </si>
  <si>
    <t>KAIN Bruce</t>
  </si>
  <si>
    <t xml:space="preserve">JURSONOVICS Rob </t>
  </si>
  <si>
    <t>JURIC Daniel</t>
  </si>
  <si>
    <t xml:space="preserve">JOLLY John </t>
  </si>
  <si>
    <t>JOHNSON James</t>
  </si>
  <si>
    <t xml:space="preserve">JOBLING Leigh </t>
  </si>
  <si>
    <t xml:space="preserve">JEFFREY Gary </t>
  </si>
  <si>
    <t xml:space="preserve">JAVANOWSKI Michael </t>
  </si>
  <si>
    <t>JARRETT Clinton</t>
  </si>
  <si>
    <t xml:space="preserve">JANS Ben </t>
  </si>
  <si>
    <t>JAMES Richie</t>
  </si>
  <si>
    <t>JACK Cameron</t>
  </si>
  <si>
    <t>IVANKA Germain</t>
  </si>
  <si>
    <t xml:space="preserve">ISRAEL Ben </t>
  </si>
  <si>
    <t xml:space="preserve">IRONS David </t>
  </si>
  <si>
    <t xml:space="preserve">INGLIS Andrew </t>
  </si>
  <si>
    <t xml:space="preserve">HYLAND Dale </t>
  </si>
  <si>
    <t>HUNTER Will</t>
  </si>
  <si>
    <t>HUNTER Scott</t>
  </si>
  <si>
    <t>HUNTER John</t>
  </si>
  <si>
    <t>HULSTON Nick</t>
  </si>
  <si>
    <t>HULSTON Adrian</t>
  </si>
  <si>
    <t xml:space="preserve">HUGHES Jeff </t>
  </si>
  <si>
    <t xml:space="preserve">HOY Geoff </t>
  </si>
  <si>
    <t>HOWLETT Alan</t>
  </si>
  <si>
    <t xml:space="preserve">HOWELL Nathan </t>
  </si>
  <si>
    <t>HOWARD David</t>
  </si>
  <si>
    <t xml:space="preserve">HOUAREAU Derek </t>
  </si>
  <si>
    <t>HOPKINS Michael</t>
  </si>
  <si>
    <t xml:space="preserve">HOPKINS David </t>
  </si>
  <si>
    <t xml:space="preserve">HOPE Andrew </t>
  </si>
  <si>
    <t>HOOPER Matthew</t>
  </si>
  <si>
    <t>HOLZER Brett</t>
  </si>
  <si>
    <t xml:space="preserve">HOLE Graham </t>
  </si>
  <si>
    <t xml:space="preserve">HOGGARD Mark </t>
  </si>
  <si>
    <t xml:space="preserve">HOGG Jeff </t>
  </si>
  <si>
    <t>HODGSON, Drew</t>
  </si>
  <si>
    <t>HILL Alexander</t>
  </si>
  <si>
    <t xml:space="preserve">HILL Alec </t>
  </si>
  <si>
    <t xml:space="preserve">HIGGINS Robert </t>
  </si>
  <si>
    <t xml:space="preserve">HIBBERT Vincent </t>
  </si>
  <si>
    <t>HEWLETT Steve</t>
  </si>
  <si>
    <t>HERBATH Justin</t>
  </si>
  <si>
    <t>HENSEL Jason</t>
  </si>
  <si>
    <t>HENDERSON, Philip</t>
  </si>
  <si>
    <t xml:space="preserve">HEMSTROM Goran </t>
  </si>
  <si>
    <t xml:space="preserve">HEEPS Paul </t>
  </si>
  <si>
    <t xml:space="preserve">HEATHER Josh </t>
  </si>
  <si>
    <t xml:space="preserve">HEARD Greg </t>
  </si>
  <si>
    <t>HEAGNEY Tom</t>
  </si>
  <si>
    <t xml:space="preserve">HAYTER James </t>
  </si>
  <si>
    <t>HAYES Sean</t>
  </si>
  <si>
    <t xml:space="preserve">HAWKER Scott </t>
  </si>
  <si>
    <t xml:space="preserve">HAWKER Brent </t>
  </si>
  <si>
    <t xml:space="preserve">HAWKER Ben </t>
  </si>
  <si>
    <t xml:space="preserve">HARTNETT Michael </t>
  </si>
  <si>
    <t>HARRISON Matthew</t>
  </si>
  <si>
    <t xml:space="preserve">HARRIS Jordan </t>
  </si>
  <si>
    <t>HARRIS Ben</t>
  </si>
  <si>
    <t>HARKNESS Joshua</t>
  </si>
  <si>
    <t>HARDGRAVE, Christopher</t>
  </si>
  <si>
    <t>HANSFORD Justin</t>
  </si>
  <si>
    <t xml:space="preserve">HANRAHAN Brendan </t>
  </si>
  <si>
    <t xml:space="preserve">HANNEBERY Adrian </t>
  </si>
  <si>
    <t xml:space="preserve">HANNA Michael </t>
  </si>
  <si>
    <t>HANDLEY Scott</t>
  </si>
  <si>
    <t xml:space="preserve">HAND Graeme </t>
  </si>
  <si>
    <t xml:space="preserve">HANCOCK Shane </t>
  </si>
  <si>
    <t xml:space="preserve">HAMILTON Philip </t>
  </si>
  <si>
    <t xml:space="preserve">HALLINAN Tom </t>
  </si>
  <si>
    <t xml:space="preserve">HALL Matt </t>
  </si>
  <si>
    <t>HALL Christopher</t>
  </si>
  <si>
    <t>GUNNING Sean</t>
  </si>
  <si>
    <t>GRIFFITHS Zac</t>
  </si>
  <si>
    <t xml:space="preserve">GRENFELL Cory </t>
  </si>
  <si>
    <t>GREEN Kyle</t>
  </si>
  <si>
    <t xml:space="preserve">GREEN Matthew </t>
  </si>
  <si>
    <t>GRAY Brent</t>
  </si>
  <si>
    <t xml:space="preserve">GRAHAM Robert </t>
  </si>
  <si>
    <t xml:space="preserve">GRAHAM Jason </t>
  </si>
  <si>
    <t>GOULD Mark</t>
  </si>
  <si>
    <t>GOODWIIN Wade</t>
  </si>
  <si>
    <t>GOMOLINSKI Adam</t>
  </si>
  <si>
    <t>GOLDMAN Leigh</t>
  </si>
  <si>
    <t>GOLDMAN Evan</t>
  </si>
  <si>
    <t>GLEESON Brian</t>
  </si>
  <si>
    <t xml:space="preserve">GIBBS Robert </t>
  </si>
  <si>
    <t xml:space="preserve">GEOGHEGAN Mark </t>
  </si>
  <si>
    <t>GEKAS Michael</t>
  </si>
  <si>
    <t>GANGE Steve</t>
  </si>
  <si>
    <t xml:space="preserve">FRY John </t>
  </si>
  <si>
    <t xml:space="preserve">FREWER Jason </t>
  </si>
  <si>
    <t>FRANKLIN Shannon</t>
  </si>
  <si>
    <t xml:space="preserve">FOX Bruce </t>
  </si>
  <si>
    <t xml:space="preserve">FOWLES Tim </t>
  </si>
  <si>
    <t xml:space="preserve">FOTINOS Mark </t>
  </si>
  <si>
    <t xml:space="preserve">FOTINIOTIOS Peter </t>
  </si>
  <si>
    <t>FORD Nicholas</t>
  </si>
  <si>
    <t xml:space="preserve">FOLLEY Andrew </t>
  </si>
  <si>
    <t xml:space="preserve">FOLLETT Daniel </t>
  </si>
  <si>
    <t>FOLEY Simon</t>
  </si>
  <si>
    <t xml:space="preserve">FOLEY Brett </t>
  </si>
  <si>
    <t xml:space="preserve">FOLEY Ben </t>
  </si>
  <si>
    <t xml:space="preserve">FLAHERTY Greg </t>
  </si>
  <si>
    <t xml:space="preserve">FITZSIMON Brendan </t>
  </si>
  <si>
    <t xml:space="preserve">FITZPATRICK Andrew </t>
  </si>
  <si>
    <t xml:space="preserve">FITZGERALD Michael </t>
  </si>
  <si>
    <t xml:space="preserve">FITZGERALD John </t>
  </si>
  <si>
    <t xml:space="preserve">FINN Michael </t>
  </si>
  <si>
    <t xml:space="preserve">FIELDING Michael </t>
  </si>
  <si>
    <t xml:space="preserve">FIELDING Anthony </t>
  </si>
  <si>
    <t xml:space="preserve">FIELD Scott </t>
  </si>
  <si>
    <t>FERNANDO Dhanushke</t>
  </si>
  <si>
    <t>FERNANDO Dan</t>
  </si>
  <si>
    <t>FERGUSON Tim</t>
  </si>
  <si>
    <t xml:space="preserve">FERGUSON Kevin </t>
  </si>
  <si>
    <t xml:space="preserve">FENGLER Karl </t>
  </si>
  <si>
    <t xml:space="preserve">FENGLER John </t>
  </si>
  <si>
    <t xml:space="preserve">FELLOWS Eden </t>
  </si>
  <si>
    <t>FARRUGIA James</t>
  </si>
  <si>
    <t xml:space="preserve">FARRELL Terrence </t>
  </si>
  <si>
    <t xml:space="preserve">FARRELL Andrew </t>
  </si>
  <si>
    <t xml:space="preserve">FANNING Padraig </t>
  </si>
  <si>
    <t>FAIRLEY Luke</t>
  </si>
  <si>
    <t>EVERON Nick</t>
  </si>
  <si>
    <t xml:space="preserve">EVANS Norm </t>
  </si>
  <si>
    <t xml:space="preserve">EVANS Josh </t>
  </si>
  <si>
    <t xml:space="preserve">EVANS John </t>
  </si>
  <si>
    <t xml:space="preserve">EVANS Glen </t>
  </si>
  <si>
    <t xml:space="preserve">EUVARD Paul </t>
  </si>
  <si>
    <t xml:space="preserve">EMSDEN Toby </t>
  </si>
  <si>
    <t xml:space="preserve">ELLIS Shaun </t>
  </si>
  <si>
    <t xml:space="preserve">ELDER Tosh </t>
  </si>
  <si>
    <t>EISENBISE Mark</t>
  </si>
  <si>
    <t xml:space="preserve">EINSEDEL Paul </t>
  </si>
  <si>
    <t xml:space="preserve">EINSEDEL John </t>
  </si>
  <si>
    <t xml:space="preserve">EINSEDEL Clint </t>
  </si>
  <si>
    <t xml:space="preserve">EINSEDEL Bronson </t>
  </si>
  <si>
    <t>EIERWEIS Jonathan</t>
  </si>
  <si>
    <t xml:space="preserve">EGAN Paul </t>
  </si>
  <si>
    <t xml:space="preserve">EGAN Mark </t>
  </si>
  <si>
    <t xml:space="preserve">EGAN Gary </t>
  </si>
  <si>
    <t>DYAMOND Jesse</t>
  </si>
  <si>
    <t>DYER John</t>
  </si>
  <si>
    <t xml:space="preserve">DURBRIDGE Paul </t>
  </si>
  <si>
    <t>DUNNE, Lachlan</t>
  </si>
  <si>
    <t>DUNNE, Brett</t>
  </si>
  <si>
    <t xml:space="preserve">DULLARD Jason </t>
  </si>
  <si>
    <t xml:space="preserve">DUBOIS Graham </t>
  </si>
  <si>
    <t xml:space="preserve">DRAGONE Mark </t>
  </si>
  <si>
    <t>DOYLE Shaun</t>
  </si>
  <si>
    <t xml:space="preserve">DOWNARD Chris </t>
  </si>
  <si>
    <t xml:space="preserve">DOWNARD Andrew </t>
  </si>
  <si>
    <t>DOVE Christopher</t>
  </si>
  <si>
    <t xml:space="preserve">DONOGHUE Matt </t>
  </si>
  <si>
    <t xml:space="preserve">DONADEL Paul </t>
  </si>
  <si>
    <t xml:space="preserve">DIXON Jason </t>
  </si>
  <si>
    <t>DITTMAR Callum</t>
  </si>
  <si>
    <t>DICKSON Thomas</t>
  </si>
  <si>
    <t xml:space="preserve">DICKSON Matthew </t>
  </si>
  <si>
    <t>DI STASIO Dan</t>
  </si>
  <si>
    <t xml:space="preserve">DESOUSA Anthony </t>
  </si>
  <si>
    <t>DENNIS Benjamin</t>
  </si>
  <si>
    <t>DENNEHY Shane</t>
  </si>
  <si>
    <t>DELOOZE, Alasdair</t>
  </si>
  <si>
    <t xml:space="preserve">DELARUE Ashleigh </t>
  </si>
  <si>
    <t>DEARING Barry</t>
  </si>
  <si>
    <t xml:space="preserve">DEAL Darren </t>
  </si>
  <si>
    <t xml:space="preserve">DAWES Stephen </t>
  </si>
  <si>
    <t xml:space="preserve">DAVIS Stuart </t>
  </si>
  <si>
    <t xml:space="preserve">DAVIES Leigh </t>
  </si>
  <si>
    <t xml:space="preserve">DAVIES Jake </t>
  </si>
  <si>
    <t xml:space="preserve">DAVIES Grant </t>
  </si>
  <si>
    <t>DAVIE Warren</t>
  </si>
  <si>
    <t xml:space="preserve">DAVEY Mark </t>
  </si>
  <si>
    <t>DAVEY Luke</t>
  </si>
  <si>
    <t xml:space="preserve">DALTON Mark </t>
  </si>
  <si>
    <t xml:space="preserve">DALEY Gary </t>
  </si>
  <si>
    <t xml:space="preserve">DALEY Conan </t>
  </si>
  <si>
    <t>DAIDONE JAMES</t>
  </si>
  <si>
    <t xml:space="preserve">CZARNOTA Keira </t>
  </si>
  <si>
    <t>CURMI Aaron</t>
  </si>
  <si>
    <t xml:space="preserve">CUMMINS Daron </t>
  </si>
  <si>
    <t xml:space="preserve">CSARICS Luke </t>
  </si>
  <si>
    <t xml:space="preserve">CRUMMY Paul </t>
  </si>
  <si>
    <t xml:space="preserve">CROZIER Adrian </t>
  </si>
  <si>
    <t>CROSSLEY Matthew</t>
  </si>
  <si>
    <t>CROXFORD Russell</t>
  </si>
  <si>
    <t xml:space="preserve">CROSS David </t>
  </si>
  <si>
    <t xml:space="preserve">CROSHER Ashleigh </t>
  </si>
  <si>
    <t xml:space="preserve">CROMMELIN Andrew </t>
  </si>
  <si>
    <t xml:space="preserve">CROCKER Mark </t>
  </si>
  <si>
    <t>CRIPPS Lee</t>
  </si>
  <si>
    <t>CREEDON Johnny</t>
  </si>
  <si>
    <t xml:space="preserve">CRAPP Adam </t>
  </si>
  <si>
    <t xml:space="preserve">CRANNY Gary </t>
  </si>
  <si>
    <t>COXSELL Adam</t>
  </si>
  <si>
    <t>COUPER Jarrod</t>
  </si>
  <si>
    <t xml:space="preserve">COULSON Owen </t>
  </si>
  <si>
    <t xml:space="preserve">COUGHLAN Matthew </t>
  </si>
  <si>
    <t>COUGHLAN Ben</t>
  </si>
  <si>
    <t>COTTER, Tom</t>
  </si>
  <si>
    <t xml:space="preserve">COTTER Andrew </t>
  </si>
  <si>
    <t>COSTANTINO Matthew</t>
  </si>
  <si>
    <t xml:space="preserve">COSGROVE Martin </t>
  </si>
  <si>
    <t>COSENTINO Vincent</t>
  </si>
  <si>
    <t xml:space="preserve">CORR Nick </t>
  </si>
  <si>
    <t xml:space="preserve">CORR Brad </t>
  </si>
  <si>
    <t>COOPER Travis</t>
  </si>
  <si>
    <t xml:space="preserve">COOPER Craig </t>
  </si>
  <si>
    <t>COOPER Ashleigh</t>
  </si>
  <si>
    <t>COOKE, Patrick</t>
  </si>
  <si>
    <t xml:space="preserve">CONNOLLY Jim </t>
  </si>
  <si>
    <t xml:space="preserve">CONNELLY Chris </t>
  </si>
  <si>
    <t>CONNELL Adam</t>
  </si>
  <si>
    <t>COLWELL Scott</t>
  </si>
  <si>
    <t xml:space="preserve">COLOMBO Michael </t>
  </si>
  <si>
    <t xml:space="preserve">COLLYER Adam </t>
  </si>
  <si>
    <t xml:space="preserve">COLLINS Shaun </t>
  </si>
  <si>
    <t xml:space="preserve">COLLINS Doug </t>
  </si>
  <si>
    <t>COGHLAN William</t>
  </si>
  <si>
    <t xml:space="preserve">COCKFIELD Vincent </t>
  </si>
  <si>
    <t>CLUTTERBUCK Dean</t>
  </si>
  <si>
    <t xml:space="preserve">CLOSE Andrew </t>
  </si>
  <si>
    <t>CLIFFORD, Matthew</t>
  </si>
  <si>
    <t>CLEELAND Todd</t>
  </si>
  <si>
    <t xml:space="preserve">CLARKE Simon </t>
  </si>
  <si>
    <t>CLARKE Damien</t>
  </si>
  <si>
    <t>CLARKE, Allan</t>
  </si>
  <si>
    <t>CIESLAK Luke</t>
  </si>
  <si>
    <t>CHUNG-VOON Jeffrey</t>
  </si>
  <si>
    <t>CHRISTOFORIDIS Alfie</t>
  </si>
  <si>
    <t>CHRISTIE Dale</t>
  </si>
  <si>
    <t>CHANANA Atula</t>
  </si>
  <si>
    <t>CHAMBERS Huon</t>
  </si>
  <si>
    <t>CAVANAGH Fred</t>
  </si>
  <si>
    <t>CASSERLY Andrew</t>
  </si>
  <si>
    <t>CASEY Matthew</t>
  </si>
  <si>
    <t>CASEY Damien</t>
  </si>
  <si>
    <t>CASEY Andrew</t>
  </si>
  <si>
    <t>CASAMENTO Joe</t>
  </si>
  <si>
    <t>CASAMENTO Dean</t>
  </si>
  <si>
    <t>CARROLL, Mark</t>
  </si>
  <si>
    <t>CARR Paul</t>
  </si>
  <si>
    <t>CAREY Dean</t>
  </si>
  <si>
    <t>CARBOON Paul</t>
  </si>
  <si>
    <t>CANN Glen</t>
  </si>
  <si>
    <t>CAMPBELL Shane</t>
  </si>
  <si>
    <t>CAMPBELL Chris</t>
  </si>
  <si>
    <t>CALTABIANO Phillip</t>
  </si>
  <si>
    <t>CAIA Pat</t>
  </si>
  <si>
    <t>CAHILL Mathew</t>
  </si>
  <si>
    <t>CABLES Alex</t>
  </si>
  <si>
    <t xml:space="preserve">BYRNES Damien </t>
  </si>
  <si>
    <t xml:space="preserve">BYRNE Michael </t>
  </si>
  <si>
    <t>BYRNE Matthew</t>
  </si>
  <si>
    <t>BYRNE James</t>
  </si>
  <si>
    <t>BUTTERFIELD Tim</t>
  </si>
  <si>
    <t>BUTLER, Joel</t>
  </si>
  <si>
    <t xml:space="preserve">BURNS Jason </t>
  </si>
  <si>
    <t>BURLEY Glen</t>
  </si>
  <si>
    <t xml:space="preserve">BURGESS David </t>
  </si>
  <si>
    <t>BURGESS Brian</t>
  </si>
  <si>
    <t xml:space="preserve">BUDIMIR Bartol </t>
  </si>
  <si>
    <t xml:space="preserve">BUCKLEY Travis </t>
  </si>
  <si>
    <t>BUCEWICZ Alex</t>
  </si>
  <si>
    <t>BROWN Paul</t>
  </si>
  <si>
    <t>BROWN Lee</t>
  </si>
  <si>
    <t xml:space="preserve">BROOKS Stewart </t>
  </si>
  <si>
    <t xml:space="preserve">BROOKFIELD John </t>
  </si>
  <si>
    <t xml:space="preserve">BRENNAN Ciaran </t>
  </si>
  <si>
    <t xml:space="preserve">BREED Brian </t>
  </si>
  <si>
    <t>BRYCE-LIND James</t>
  </si>
  <si>
    <t>BRAITHWAITE Craig</t>
  </si>
  <si>
    <t xml:space="preserve">BRAIN Jason </t>
  </si>
  <si>
    <t xml:space="preserve">BRADSHAW Ross </t>
  </si>
  <si>
    <t>BRADSHAW Rod</t>
  </si>
  <si>
    <t>BRADFORD Grant</t>
  </si>
  <si>
    <t xml:space="preserve">BRACKEN Ian </t>
  </si>
  <si>
    <t xml:space="preserve">BOYES Matthew </t>
  </si>
  <si>
    <t>BOWYER Ben</t>
  </si>
  <si>
    <t>BOWER Karl</t>
  </si>
  <si>
    <t>BOURKE Paul</t>
  </si>
  <si>
    <t>BOOTHEY Darren</t>
  </si>
  <si>
    <t>BOOTH Andrew</t>
  </si>
  <si>
    <t xml:space="preserve">BONNER Scott </t>
  </si>
  <si>
    <t>BOLD Andrew</t>
  </si>
  <si>
    <t xml:space="preserve">BODLE Dean </t>
  </si>
  <si>
    <t xml:space="preserve">BOBETIC Stuart </t>
  </si>
  <si>
    <t>BLOMELEY, James</t>
  </si>
  <si>
    <t xml:space="preserve">BLACKBURN Jason </t>
  </si>
  <si>
    <t xml:space="preserve">BLACK Tony </t>
  </si>
  <si>
    <t xml:space="preserve">BIZZOTTO Frank </t>
  </si>
  <si>
    <t xml:space="preserve">BISHOP Wade </t>
  </si>
  <si>
    <t xml:space="preserve">BIRCH Rohan </t>
  </si>
  <si>
    <t>BIALEK, Patryk</t>
  </si>
  <si>
    <t xml:space="preserve">BEVIS Steve </t>
  </si>
  <si>
    <t>BERNES Scott</t>
  </si>
  <si>
    <t>BENSIC, Imre</t>
  </si>
  <si>
    <t>BENCE Adam</t>
  </si>
  <si>
    <t xml:space="preserve">BEATTIE James </t>
  </si>
  <si>
    <t xml:space="preserve">BEASLEY Matt </t>
  </si>
  <si>
    <t xml:space="preserve">BEASLEY Kade </t>
  </si>
  <si>
    <t>BEANHAM Grant</t>
  </si>
  <si>
    <t>BAUDE, David</t>
  </si>
  <si>
    <t>BARTER Corey</t>
  </si>
  <si>
    <t xml:space="preserve">BARIBAR John </t>
  </si>
  <si>
    <t xml:space="preserve">BARCLAY Cliff </t>
  </si>
  <si>
    <t xml:space="preserve">BARAKAT Mahamed </t>
  </si>
  <si>
    <t>BARBUTO Dale</t>
  </si>
  <si>
    <t>BALLARD Adam</t>
  </si>
  <si>
    <t xml:space="preserve">BALDERANOS Terry </t>
  </si>
  <si>
    <t xml:space="preserve">BAKER Cameron </t>
  </si>
  <si>
    <t>BAILEY Kurt</t>
  </si>
  <si>
    <t>BACKWAY James</t>
  </si>
  <si>
    <t xml:space="preserve">AZZOPARDI Geoff </t>
  </si>
  <si>
    <t xml:space="preserve">AXFORD Stuart </t>
  </si>
  <si>
    <t>AUTOR, Shaan</t>
  </si>
  <si>
    <t xml:space="preserve">ATKINSON Scott </t>
  </si>
  <si>
    <t xml:space="preserve">ARTIS Bryan </t>
  </si>
  <si>
    <t xml:space="preserve">APTED Darren </t>
  </si>
  <si>
    <t>ARMSTRONG Andew</t>
  </si>
  <si>
    <t xml:space="preserve">ANTHONISZ Desmond </t>
  </si>
  <si>
    <t xml:space="preserve">ANSWERTH Stephen </t>
  </si>
  <si>
    <t xml:space="preserve">ANSWERTH Graham </t>
  </si>
  <si>
    <t>ANGOVE Mason</t>
  </si>
  <si>
    <t xml:space="preserve">ANGLISS Simon </t>
  </si>
  <si>
    <t xml:space="preserve">ANENOGLOU Chris </t>
  </si>
  <si>
    <t>ALTER Eugene</t>
  </si>
  <si>
    <t xml:space="preserve">ALEXANDER David </t>
  </si>
  <si>
    <t>AHMAD Mansoor</t>
  </si>
  <si>
    <t xml:space="preserve">AHEARN Michael </t>
  </si>
  <si>
    <t xml:space="preserve">ADAMSON Ashleigh </t>
  </si>
  <si>
    <t>ADAMS Scott</t>
  </si>
  <si>
    <t>ADAMEK Dan</t>
  </si>
  <si>
    <t>TOTAL GAMES</t>
  </si>
  <si>
    <t xml:space="preserve">NILSSON Tony </t>
  </si>
  <si>
    <t>NILSSON Daniel</t>
  </si>
  <si>
    <t>GORMAN Frederick</t>
  </si>
  <si>
    <t>GORMAN Jason</t>
  </si>
  <si>
    <t>LANYON Harris</t>
  </si>
  <si>
    <t>PRICE Jack</t>
  </si>
  <si>
    <t>KIELTY Jamie</t>
  </si>
  <si>
    <t>LEE Joshua</t>
  </si>
  <si>
    <t>SCHULZ Kieren</t>
  </si>
  <si>
    <t>MAYNARD Kyle</t>
  </si>
  <si>
    <t>WEISS Lee</t>
  </si>
  <si>
    <t>WAKELING Luke</t>
  </si>
  <si>
    <t>MURCHIE Luke</t>
  </si>
  <si>
    <t>BLEE Matthew</t>
  </si>
  <si>
    <t>HARRINGTON Mick</t>
  </si>
  <si>
    <t>HURLEY Mitchell</t>
  </si>
  <si>
    <t>MOSSOP Nathan</t>
  </si>
  <si>
    <t>McCORMACK Ned</t>
  </si>
  <si>
    <t>GILBERT Nicholas</t>
  </si>
  <si>
    <t>SMITH Ryan</t>
  </si>
  <si>
    <t>McMILLAN Sebastian</t>
  </si>
  <si>
    <t>ROWLEY Travis</t>
  </si>
  <si>
    <t>BARTER Zachary</t>
  </si>
  <si>
    <t>BENOITON Jake</t>
  </si>
  <si>
    <t>BROUSSARD Stewart</t>
  </si>
  <si>
    <t>BRENNAN Gabe</t>
  </si>
  <si>
    <t>BUTLER Ryan</t>
  </si>
  <si>
    <t>DOWLING Samuel</t>
  </si>
  <si>
    <t>DRAGO Frank</t>
  </si>
  <si>
    <t>GARDNER Ben</t>
  </si>
  <si>
    <t>GEHRIG Nic</t>
  </si>
  <si>
    <t>GILES Brad</t>
  </si>
  <si>
    <t>GROSE Jayden</t>
  </si>
  <si>
    <t>HILL Jarrod</t>
  </si>
  <si>
    <t>HUGHES Josh</t>
  </si>
  <si>
    <t>HUNTER Rory</t>
  </si>
  <si>
    <t>KENNY Thomas</t>
  </si>
  <si>
    <t>KING Adam</t>
  </si>
  <si>
    <t>KONDAROVSKIS James</t>
  </si>
  <si>
    <t>LANYON Judd</t>
  </si>
  <si>
    <t>LANYON Ned</t>
  </si>
  <si>
    <t>MASE Andrew</t>
  </si>
  <si>
    <t>MOORE Vincent</t>
  </si>
  <si>
    <t>MURNANE Nicholas</t>
  </si>
  <si>
    <t>PATERSON Stuart</t>
  </si>
  <si>
    <t>PEPPERELL Adam</t>
  </si>
  <si>
    <t>STILL Ben</t>
  </si>
  <si>
    <t>BLEE David</t>
  </si>
  <si>
    <t>CLARK Rowan</t>
  </si>
  <si>
    <t>DICKSON Lachlan</t>
  </si>
  <si>
    <t>EDGERTON Samuel</t>
  </si>
  <si>
    <t>GLASS Jedd</t>
  </si>
  <si>
    <t>GOOCH Naithe</t>
  </si>
  <si>
    <t>GRIMMOND Joel</t>
  </si>
  <si>
    <t>HALL Dylan</t>
  </si>
  <si>
    <t>HOOPER Will</t>
  </si>
  <si>
    <t>HOWES Jackson</t>
  </si>
  <si>
    <t>HOWES Kobi</t>
  </si>
  <si>
    <t>KELLY Patrick</t>
  </si>
  <si>
    <t>LAMONT Jordy</t>
  </si>
  <si>
    <t>McNICHOLAS Ian</t>
  </si>
  <si>
    <t>MILES Blake</t>
  </si>
  <si>
    <t>PONGRACZ Quenton</t>
  </si>
  <si>
    <t>RENNICK Harrison</t>
  </si>
  <si>
    <t>ROUGHEAD Cameron</t>
  </si>
  <si>
    <t>SOAN Patrick</t>
  </si>
  <si>
    <t>SPINK Chris</t>
  </si>
  <si>
    <t>TRIGG Anthony</t>
  </si>
  <si>
    <t>VINCENT Cameron</t>
  </si>
  <si>
    <t>WAKELING Adam</t>
  </si>
  <si>
    <t>WILLIAMS Curtis</t>
  </si>
  <si>
    <t>WILSON Samuel</t>
  </si>
  <si>
    <t>ACOCKS Matthew</t>
  </si>
  <si>
    <t>BECKER Joel</t>
  </si>
  <si>
    <t>BROWN Matthew</t>
  </si>
  <si>
    <t>BUGDEN Scott</t>
  </si>
  <si>
    <t>BUGGY Jacob</t>
  </si>
  <si>
    <t>CHAPMAN Teal</t>
  </si>
  <si>
    <t>CONCILIA Davide</t>
  </si>
  <si>
    <t>CORBETT Liam</t>
  </si>
  <si>
    <t>DARRINGTON Tristan</t>
  </si>
  <si>
    <t>EDWARDS Nichoas</t>
  </si>
  <si>
    <t>EVANS Ryan</t>
  </si>
  <si>
    <t>FEWSTER Jake</t>
  </si>
  <si>
    <t>GROUD Emile</t>
  </si>
  <si>
    <t>HANLEN Travis</t>
  </si>
  <si>
    <t>HARRIS Troy</t>
  </si>
  <si>
    <t>HEATH Luke</t>
  </si>
  <si>
    <t>HIGGINS Craig</t>
  </si>
  <si>
    <t>JENKINS Frederick</t>
  </si>
  <si>
    <t>LADEVIC Emin</t>
  </si>
  <si>
    <t>MARIN Daniel</t>
  </si>
  <si>
    <t>O'KEEFE, Chris</t>
  </si>
  <si>
    <t>O'ROURKE Brent</t>
  </si>
  <si>
    <t>O'SHEA Matthew</t>
  </si>
  <si>
    <t>PAPADOPOULOS Lazarus</t>
  </si>
  <si>
    <t>POTTS Mitchell</t>
  </si>
  <si>
    <t>RHYS-JONES Dylan</t>
  </si>
  <si>
    <t>SCOBIE Jake</t>
  </si>
  <si>
    <t>SLESSOR IAIN</t>
  </si>
  <si>
    <t>STOKLE Matthew</t>
  </si>
  <si>
    <t>WHITE Frank</t>
  </si>
  <si>
    <t>CBJFC</t>
  </si>
  <si>
    <t>BEATTIE Dylan</t>
  </si>
  <si>
    <t>CAVANAGH Wayne</t>
  </si>
  <si>
    <t xml:space="preserve">FARINSKI Harald </t>
  </si>
  <si>
    <t xml:space="preserve">GASPARONI Frank </t>
  </si>
  <si>
    <t xml:space="preserve">GASPARONI Max </t>
  </si>
  <si>
    <t xml:space="preserve">COULSON Rhys </t>
  </si>
  <si>
    <t>DART Josh</t>
  </si>
  <si>
    <t>LACEY Chris</t>
  </si>
  <si>
    <t>LADDS Sean</t>
  </si>
  <si>
    <t>MATTHEW Bill</t>
  </si>
  <si>
    <t xml:space="preserve">STARK James </t>
  </si>
  <si>
    <t>RYALL Chris</t>
  </si>
  <si>
    <t>StKO</t>
  </si>
  <si>
    <t>StAG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</si>
</sst>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1" fillId="3" borderId="0" xfId="0" applyFont="1" applyFill="1" applyAlignment="1">
      <alignment vertical="center"/>
    </xf>
    <xf numFmtId="0" fontId="1" fillId="0" borderId="0" xfId="0" applyFont="1" applyBorder="1" applyAlignment="1">
      <alignment horizontal="center" vertical="center"/>
    </xf>
  </cellXfs>
  <cellStyles count="1">
    <cellStyle name="Normal" xfId="0" builtinId="0"/>
  </cellStyles>
  <dxfs count="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Glenn%20Macdonald\My%20Documents\Footy%20Stats%202009\2009%20Stat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actice Match"/>
      <sheetName val="v Oakleigh Dist 18th Apr"/>
      <sheetName val="Round 2 v  Moorabbin 25th April"/>
      <sheetName val="Round 3 v  South Yarra 2nd May"/>
      <sheetName val="Round 4 v  Ashwood 9th May"/>
      <sheetName val="Round 5 v  Black Rock 16th May"/>
      <sheetName val="Round 6 v Highett 23rd May"/>
      <sheetName val="Round 7 v Murrumbeena 30th May"/>
      <sheetName val="Round 8 v Heatherton 13th June"/>
      <sheetName val="Round 9 v Lyndale 20th June"/>
      <sheetName val="Round 10 v Oakl Dist 27th June"/>
      <sheetName val="Round 11 v Moorabbin 4th July"/>
      <sheetName val="Round 12 v Sth Yarra 11th July"/>
      <sheetName val="Round 13 v Ashwood 18th July"/>
      <sheetName val="Round 14 v Black Rock 25th July"/>
      <sheetName val="Round 15 v Highett 1st August"/>
      <sheetName val="Round 16 v M'beena 8th August"/>
      <sheetName val="Round 17 v Heatherton 15th Aug"/>
      <sheetName val="Round 18 v Lyndale 22nd August"/>
      <sheetName val="Round 1 v  (19)"/>
      <sheetName val="Round 1 v  (20)"/>
      <sheetName val="Round 1 v  (21)"/>
      <sheetName val="Total Stats"/>
      <sheetName val="Games Played"/>
      <sheetName val="Games Played 0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>
        <row r="3">
          <cell r="A3" t="str">
            <v>ADAMEK Dan</v>
          </cell>
          <cell r="B3" t="e">
            <v>#N/A</v>
          </cell>
          <cell r="C3" t="e">
            <v>#N/A</v>
          </cell>
          <cell r="D3" t="e">
            <v>#N/A</v>
          </cell>
          <cell r="E3" t="e">
            <v>#N/A</v>
          </cell>
          <cell r="F3" t="e">
            <v>#N/A</v>
          </cell>
          <cell r="G3" t="e">
            <v>#N/A</v>
          </cell>
          <cell r="H3" t="e">
            <v>#N/A</v>
          </cell>
          <cell r="I3" t="e">
            <v>#N/A</v>
          </cell>
          <cell r="J3" t="e">
            <v>#N/A</v>
          </cell>
          <cell r="K3" t="e">
            <v>#N/A</v>
          </cell>
          <cell r="L3" t="e">
            <v>#N/A</v>
          </cell>
          <cell r="M3" t="e">
            <v>#N/A</v>
          </cell>
          <cell r="N3" t="e">
            <v>#N/A</v>
          </cell>
          <cell r="O3" t="e">
            <v>#N/A</v>
          </cell>
          <cell r="P3" t="e">
            <v>#N/A</v>
          </cell>
          <cell r="Q3" t="e">
            <v>#N/A</v>
          </cell>
          <cell r="R3" t="e">
            <v>#N/A</v>
          </cell>
          <cell r="S3" t="e">
            <v>#N/A</v>
          </cell>
          <cell r="T3" t="e">
            <v>#N/A</v>
          </cell>
          <cell r="U3" t="e">
            <v>#N/A</v>
          </cell>
          <cell r="V3" t="e">
            <v>#N/A</v>
          </cell>
          <cell r="W3" t="e">
            <v>#N/A</v>
          </cell>
          <cell r="X3" t="e">
            <v>#N/A</v>
          </cell>
          <cell r="Y3" t="e">
            <v>#N/A</v>
          </cell>
          <cell r="Z3" t="e">
            <v>#N/A</v>
          </cell>
          <cell r="AA3" t="e">
            <v>#N/A</v>
          </cell>
          <cell r="AB3" t="e">
            <v>#N/A</v>
          </cell>
          <cell r="AC3" t="e">
            <v>#N/A</v>
          </cell>
          <cell r="AD3" t="e">
            <v>#N/A</v>
          </cell>
          <cell r="AE3" t="e">
            <v>#N/A</v>
          </cell>
          <cell r="AF3" t="e">
            <v>#N/A</v>
          </cell>
          <cell r="AG3" t="e">
            <v>#N/A</v>
          </cell>
          <cell r="AH3" t="e">
            <v>#N/A</v>
          </cell>
          <cell r="AI3" t="e">
            <v>#N/A</v>
          </cell>
          <cell r="AJ3" t="e">
            <v>#N/A</v>
          </cell>
          <cell r="AK3" t="e">
            <v>#N/A</v>
          </cell>
          <cell r="AL3" t="e">
            <v>#N/A</v>
          </cell>
          <cell r="AM3" t="e">
            <v>#N/A</v>
          </cell>
          <cell r="AN3" t="e">
            <v>#N/A</v>
          </cell>
          <cell r="AO3" t="e">
            <v>#N/A</v>
          </cell>
          <cell r="AP3" t="e">
            <v>#N/A</v>
          </cell>
          <cell r="AQ3" t="e">
            <v>#N/A</v>
          </cell>
          <cell r="AR3" t="e">
            <v>#N/A</v>
          </cell>
          <cell r="AS3" t="e">
            <v>#N/A</v>
          </cell>
          <cell r="AT3" t="e">
            <v>#N/A</v>
          </cell>
          <cell r="AU3" t="e">
            <v>#N/A</v>
          </cell>
          <cell r="AV3" t="e">
            <v>#N/A</v>
          </cell>
          <cell r="AW3" t="e">
            <v>#N/A</v>
          </cell>
          <cell r="AX3" t="e">
            <v>#N/A</v>
          </cell>
          <cell r="AY3" t="e">
            <v>#N/A</v>
          </cell>
          <cell r="AZ3" t="e">
            <v>#N/A</v>
          </cell>
          <cell r="BA3" t="e">
            <v>#N/A</v>
          </cell>
          <cell r="BB3" t="e">
            <v>#N/A</v>
          </cell>
          <cell r="BC3" t="e">
            <v>#N/A</v>
          </cell>
          <cell r="BD3" t="e">
            <v>#N/A</v>
          </cell>
          <cell r="BE3" t="e">
            <v>#N/A</v>
          </cell>
          <cell r="BF3" t="e">
            <v>#N/A</v>
          </cell>
          <cell r="BG3" t="e">
            <v>#N/A</v>
          </cell>
          <cell r="BH3" t="e">
            <v>#N/A</v>
          </cell>
          <cell r="BI3">
            <v>7</v>
          </cell>
          <cell r="BJ3">
            <v>65</v>
          </cell>
        </row>
        <row r="4">
          <cell r="A4" t="str">
            <v>BAILEY Kurt</v>
          </cell>
          <cell r="B4">
            <v>9</v>
          </cell>
          <cell r="C4">
            <v>9</v>
          </cell>
          <cell r="D4">
            <v>3</v>
          </cell>
          <cell r="E4">
            <v>13</v>
          </cell>
          <cell r="F4">
            <v>34</v>
          </cell>
          <cell r="G4">
            <v>0</v>
          </cell>
          <cell r="H4">
            <v>3</v>
          </cell>
          <cell r="I4">
            <v>2</v>
          </cell>
          <cell r="J4">
            <v>0</v>
          </cell>
          <cell r="K4">
            <v>5</v>
          </cell>
          <cell r="L4">
            <v>5</v>
          </cell>
          <cell r="M4">
            <v>12</v>
          </cell>
          <cell r="N4">
            <v>8</v>
          </cell>
          <cell r="O4">
            <v>7</v>
          </cell>
          <cell r="P4">
            <v>32</v>
          </cell>
          <cell r="Q4">
            <v>3</v>
          </cell>
          <cell r="R4">
            <v>2</v>
          </cell>
          <cell r="S4">
            <v>2</v>
          </cell>
          <cell r="T4">
            <v>3</v>
          </cell>
          <cell r="U4">
            <v>10</v>
          </cell>
          <cell r="V4">
            <v>4</v>
          </cell>
          <cell r="W4">
            <v>2</v>
          </cell>
          <cell r="X4">
            <v>4</v>
          </cell>
          <cell r="Y4">
            <v>0</v>
          </cell>
          <cell r="Z4">
            <v>10</v>
          </cell>
          <cell r="AA4">
            <v>4</v>
          </cell>
          <cell r="AB4">
            <v>4</v>
          </cell>
          <cell r="AC4">
            <v>5</v>
          </cell>
          <cell r="AD4">
            <v>15</v>
          </cell>
          <cell r="AE4">
            <v>28</v>
          </cell>
          <cell r="AF4">
            <v>0</v>
          </cell>
          <cell r="AG4">
            <v>0</v>
          </cell>
          <cell r="AH4">
            <v>0</v>
          </cell>
          <cell r="AI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O4">
            <v>0</v>
          </cell>
          <cell r="AP4">
            <v>0</v>
          </cell>
          <cell r="AQ4">
            <v>0</v>
          </cell>
          <cell r="AR4">
            <v>0</v>
          </cell>
          <cell r="AS4">
            <v>0</v>
          </cell>
          <cell r="AT4">
            <v>0</v>
          </cell>
          <cell r="AU4" t="str">
            <v/>
          </cell>
          <cell r="AV4">
            <v>5</v>
          </cell>
          <cell r="AW4">
            <v>4</v>
          </cell>
          <cell r="AX4">
            <v>2</v>
          </cell>
          <cell r="AY4">
            <v>1</v>
          </cell>
          <cell r="AZ4">
            <v>12</v>
          </cell>
          <cell r="BA4">
            <v>0</v>
          </cell>
          <cell r="BB4">
            <v>1</v>
          </cell>
          <cell r="BC4">
            <v>0</v>
          </cell>
          <cell r="BD4">
            <v>0</v>
          </cell>
          <cell r="BE4">
            <v>1</v>
          </cell>
          <cell r="BF4">
            <v>712</v>
          </cell>
          <cell r="BG4">
            <v>693</v>
          </cell>
          <cell r="BH4">
            <v>242.98412698412696</v>
          </cell>
          <cell r="BI4">
            <v>17</v>
          </cell>
          <cell r="BJ4">
            <v>120</v>
          </cell>
        </row>
        <row r="5">
          <cell r="A5" t="str">
            <v>BERNES Scott</v>
          </cell>
          <cell r="B5">
            <v>4</v>
          </cell>
          <cell r="C5">
            <v>9</v>
          </cell>
          <cell r="D5">
            <v>5</v>
          </cell>
          <cell r="E5">
            <v>1</v>
          </cell>
          <cell r="F5">
            <v>19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1</v>
          </cell>
          <cell r="O5">
            <v>1</v>
          </cell>
          <cell r="P5">
            <v>2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1</v>
          </cell>
          <cell r="W5">
            <v>2</v>
          </cell>
          <cell r="X5">
            <v>0</v>
          </cell>
          <cell r="Y5">
            <v>1</v>
          </cell>
          <cell r="Z5">
            <v>4</v>
          </cell>
          <cell r="AA5">
            <v>1</v>
          </cell>
          <cell r="AB5">
            <v>1</v>
          </cell>
          <cell r="AC5">
            <v>5</v>
          </cell>
          <cell r="AD5">
            <v>0</v>
          </cell>
          <cell r="AE5">
            <v>7</v>
          </cell>
          <cell r="AF5">
            <v>0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2</v>
          </cell>
          <cell r="AM5">
            <v>3</v>
          </cell>
          <cell r="AN5">
            <v>2</v>
          </cell>
          <cell r="AO5">
            <v>7</v>
          </cell>
          <cell r="AP5">
            <v>1</v>
          </cell>
          <cell r="AQ5">
            <v>2</v>
          </cell>
          <cell r="AR5">
            <v>0</v>
          </cell>
          <cell r="AS5">
            <v>2</v>
          </cell>
          <cell r="AT5">
            <v>5</v>
          </cell>
          <cell r="AU5">
            <v>0.58333333333333337</v>
          </cell>
          <cell r="AV5">
            <v>1</v>
          </cell>
          <cell r="AW5">
            <v>0</v>
          </cell>
          <cell r="AX5">
            <v>0</v>
          </cell>
          <cell r="AY5">
            <v>1</v>
          </cell>
          <cell r="AZ5">
            <v>2</v>
          </cell>
          <cell r="BA5">
            <v>1</v>
          </cell>
          <cell r="BB5">
            <v>2</v>
          </cell>
          <cell r="BC5">
            <v>2</v>
          </cell>
          <cell r="BD5">
            <v>0</v>
          </cell>
          <cell r="BE5">
            <v>5</v>
          </cell>
          <cell r="BF5">
            <v>370</v>
          </cell>
          <cell r="BG5">
            <v>287</v>
          </cell>
          <cell r="BH5">
            <v>101.2020905923345</v>
          </cell>
          <cell r="BI5">
            <v>13</v>
          </cell>
          <cell r="BJ5">
            <v>13</v>
          </cell>
        </row>
        <row r="6">
          <cell r="A6" t="str">
            <v>BOLD Andrew</v>
          </cell>
          <cell r="B6">
            <v>1</v>
          </cell>
          <cell r="C6">
            <v>0</v>
          </cell>
          <cell r="D6">
            <v>1</v>
          </cell>
          <cell r="E6">
            <v>1</v>
          </cell>
          <cell r="F6">
            <v>3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1</v>
          </cell>
          <cell r="M6">
            <v>1</v>
          </cell>
          <cell r="N6">
            <v>2</v>
          </cell>
          <cell r="O6">
            <v>0</v>
          </cell>
          <cell r="P6">
            <v>4</v>
          </cell>
          <cell r="Q6">
            <v>1</v>
          </cell>
          <cell r="R6">
            <v>0</v>
          </cell>
          <cell r="S6">
            <v>1</v>
          </cell>
          <cell r="T6">
            <v>0</v>
          </cell>
          <cell r="U6">
            <v>2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1</v>
          </cell>
          <cell r="AJ6">
            <v>1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  <cell r="AP6">
            <v>0</v>
          </cell>
          <cell r="AQ6">
            <v>1</v>
          </cell>
          <cell r="AR6">
            <v>0</v>
          </cell>
          <cell r="AS6">
            <v>0</v>
          </cell>
          <cell r="AT6">
            <v>1</v>
          </cell>
          <cell r="AU6" t="str">
            <v/>
          </cell>
          <cell r="AV6">
            <v>1</v>
          </cell>
          <cell r="AW6">
            <v>1</v>
          </cell>
          <cell r="AX6">
            <v>0</v>
          </cell>
          <cell r="AY6">
            <v>1</v>
          </cell>
          <cell r="AZ6">
            <v>3</v>
          </cell>
          <cell r="BA6">
            <v>0</v>
          </cell>
          <cell r="BB6">
            <v>1</v>
          </cell>
          <cell r="BC6">
            <v>0</v>
          </cell>
          <cell r="BD6">
            <v>0</v>
          </cell>
          <cell r="BE6">
            <v>1</v>
          </cell>
          <cell r="BF6">
            <v>92</v>
          </cell>
          <cell r="BG6">
            <v>92</v>
          </cell>
          <cell r="BH6">
            <v>15.5</v>
          </cell>
          <cell r="BI6">
            <v>8</v>
          </cell>
          <cell r="BJ6">
            <v>32</v>
          </cell>
        </row>
        <row r="7">
          <cell r="A7" t="str">
            <v>BOWYER Ben</v>
          </cell>
          <cell r="B7">
            <v>5</v>
          </cell>
          <cell r="C7">
            <v>6</v>
          </cell>
          <cell r="D7">
            <v>6</v>
          </cell>
          <cell r="E7">
            <v>6</v>
          </cell>
          <cell r="F7">
            <v>23</v>
          </cell>
          <cell r="G7">
            <v>0</v>
          </cell>
          <cell r="H7">
            <v>1</v>
          </cell>
          <cell r="I7">
            <v>0</v>
          </cell>
          <cell r="J7">
            <v>0</v>
          </cell>
          <cell r="K7">
            <v>1</v>
          </cell>
          <cell r="L7">
            <v>3</v>
          </cell>
          <cell r="M7">
            <v>4</v>
          </cell>
          <cell r="N7">
            <v>3</v>
          </cell>
          <cell r="O7">
            <v>1</v>
          </cell>
          <cell r="P7">
            <v>11</v>
          </cell>
          <cell r="Q7">
            <v>3</v>
          </cell>
          <cell r="R7">
            <v>4</v>
          </cell>
          <cell r="S7">
            <v>5</v>
          </cell>
          <cell r="T7">
            <v>1</v>
          </cell>
          <cell r="U7">
            <v>13</v>
          </cell>
          <cell r="V7">
            <v>1</v>
          </cell>
          <cell r="W7">
            <v>0</v>
          </cell>
          <cell r="X7">
            <v>2</v>
          </cell>
          <cell r="Y7">
            <v>3</v>
          </cell>
          <cell r="Z7">
            <v>6</v>
          </cell>
          <cell r="AA7">
            <v>1</v>
          </cell>
          <cell r="AB7">
            <v>1</v>
          </cell>
          <cell r="AC7">
            <v>0</v>
          </cell>
          <cell r="AD7">
            <v>0</v>
          </cell>
          <cell r="AE7">
            <v>2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1</v>
          </cell>
          <cell r="AO7">
            <v>1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AT7">
            <v>0</v>
          </cell>
          <cell r="AU7">
            <v>1</v>
          </cell>
          <cell r="AV7">
            <v>1</v>
          </cell>
          <cell r="AW7">
            <v>1</v>
          </cell>
          <cell r="AX7">
            <v>2</v>
          </cell>
          <cell r="AY7">
            <v>1</v>
          </cell>
          <cell r="AZ7">
            <v>5</v>
          </cell>
          <cell r="BA7">
            <v>0</v>
          </cell>
          <cell r="BB7">
            <v>0</v>
          </cell>
          <cell r="BC7">
            <v>0</v>
          </cell>
          <cell r="BD7">
            <v>0</v>
          </cell>
          <cell r="BE7">
            <v>0</v>
          </cell>
          <cell r="BF7">
            <v>280</v>
          </cell>
          <cell r="BG7">
            <v>262</v>
          </cell>
          <cell r="BH7">
            <v>124.50381679389314</v>
          </cell>
          <cell r="BI7">
            <v>3</v>
          </cell>
          <cell r="BJ7">
            <v>3</v>
          </cell>
        </row>
        <row r="8">
          <cell r="A8" t="str">
            <v>BRAITHWAITE Craig</v>
          </cell>
          <cell r="B8">
            <v>5</v>
          </cell>
          <cell r="C8">
            <v>2</v>
          </cell>
          <cell r="D8">
            <v>8</v>
          </cell>
          <cell r="E8">
            <v>7</v>
          </cell>
          <cell r="F8">
            <v>22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2</v>
          </cell>
          <cell r="M8">
            <v>1</v>
          </cell>
          <cell r="N8">
            <v>2</v>
          </cell>
          <cell r="O8">
            <v>2</v>
          </cell>
          <cell r="P8">
            <v>7</v>
          </cell>
          <cell r="Q8">
            <v>0</v>
          </cell>
          <cell r="R8">
            <v>0</v>
          </cell>
          <cell r="S8">
            <v>1</v>
          </cell>
          <cell r="T8">
            <v>0</v>
          </cell>
          <cell r="U8">
            <v>1</v>
          </cell>
          <cell r="V8">
            <v>0</v>
          </cell>
          <cell r="W8">
            <v>1</v>
          </cell>
          <cell r="X8">
            <v>2</v>
          </cell>
          <cell r="Y8">
            <v>2</v>
          </cell>
          <cell r="Z8">
            <v>5</v>
          </cell>
          <cell r="AA8">
            <v>1</v>
          </cell>
          <cell r="AB8">
            <v>0</v>
          </cell>
          <cell r="AC8">
            <v>0</v>
          </cell>
          <cell r="AD8">
            <v>3</v>
          </cell>
          <cell r="AE8">
            <v>4</v>
          </cell>
          <cell r="AF8">
            <v>0</v>
          </cell>
          <cell r="AG8">
            <v>0</v>
          </cell>
          <cell r="AH8">
            <v>0</v>
          </cell>
          <cell r="AI8">
            <v>3</v>
          </cell>
          <cell r="AJ8">
            <v>3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1</v>
          </cell>
          <cell r="AT8">
            <v>1</v>
          </cell>
          <cell r="AU8" t="str">
            <v/>
          </cell>
          <cell r="AV8">
            <v>1</v>
          </cell>
          <cell r="AW8">
            <v>2</v>
          </cell>
          <cell r="AX8">
            <v>0</v>
          </cell>
          <cell r="AY8">
            <v>2</v>
          </cell>
          <cell r="AZ8">
            <v>5</v>
          </cell>
          <cell r="BA8">
            <v>4</v>
          </cell>
          <cell r="BB8">
            <v>0</v>
          </cell>
          <cell r="BC8">
            <v>3</v>
          </cell>
          <cell r="BD8">
            <v>1</v>
          </cell>
          <cell r="BE8">
            <v>8</v>
          </cell>
          <cell r="BF8">
            <v>637</v>
          </cell>
          <cell r="BG8">
            <v>544</v>
          </cell>
          <cell r="BH8">
            <v>86.650735294117638</v>
          </cell>
          <cell r="BI8">
            <v>13</v>
          </cell>
          <cell r="BJ8">
            <v>13</v>
          </cell>
        </row>
        <row r="9">
          <cell r="A9" t="str">
            <v>BRADFORD Grant</v>
          </cell>
          <cell r="B9">
            <v>1</v>
          </cell>
          <cell r="C9">
            <v>0</v>
          </cell>
          <cell r="D9">
            <v>2</v>
          </cell>
          <cell r="E9">
            <v>2</v>
          </cell>
          <cell r="F9">
            <v>5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1</v>
          </cell>
          <cell r="X9">
            <v>0</v>
          </cell>
          <cell r="Y9">
            <v>1</v>
          </cell>
          <cell r="Z9">
            <v>2</v>
          </cell>
          <cell r="AA9">
            <v>0</v>
          </cell>
          <cell r="AB9">
            <v>0</v>
          </cell>
          <cell r="AC9">
            <v>1</v>
          </cell>
          <cell r="AD9">
            <v>0</v>
          </cell>
          <cell r="AE9">
            <v>1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1</v>
          </cell>
          <cell r="AO9">
            <v>1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1</v>
          </cell>
          <cell r="AV9">
            <v>0</v>
          </cell>
          <cell r="AW9">
            <v>0</v>
          </cell>
          <cell r="AX9">
            <v>0</v>
          </cell>
          <cell r="AY9">
            <v>1</v>
          </cell>
          <cell r="AZ9">
            <v>1</v>
          </cell>
          <cell r="BA9">
            <v>0</v>
          </cell>
          <cell r="BB9">
            <v>0</v>
          </cell>
          <cell r="BC9">
            <v>0</v>
          </cell>
          <cell r="BD9">
            <v>0</v>
          </cell>
          <cell r="BE9">
            <v>0</v>
          </cell>
          <cell r="BF9">
            <v>277</v>
          </cell>
          <cell r="BG9">
            <v>131</v>
          </cell>
          <cell r="BH9">
            <v>42.290076335877856</v>
          </cell>
          <cell r="BI9">
            <v>11</v>
          </cell>
          <cell r="BJ9">
            <v>140</v>
          </cell>
        </row>
        <row r="10">
          <cell r="A10" t="str">
            <v>BROWN Lee</v>
          </cell>
          <cell r="B10">
            <v>10</v>
          </cell>
          <cell r="C10">
            <v>8</v>
          </cell>
          <cell r="D10">
            <v>14</v>
          </cell>
          <cell r="E10">
            <v>3</v>
          </cell>
          <cell r="F10">
            <v>35</v>
          </cell>
          <cell r="G10">
            <v>1</v>
          </cell>
          <cell r="H10">
            <v>1</v>
          </cell>
          <cell r="I10">
            <v>0</v>
          </cell>
          <cell r="J10">
            <v>0</v>
          </cell>
          <cell r="K10">
            <v>2</v>
          </cell>
          <cell r="L10">
            <v>6</v>
          </cell>
          <cell r="M10">
            <v>4</v>
          </cell>
          <cell r="N10">
            <v>10</v>
          </cell>
          <cell r="O10">
            <v>4</v>
          </cell>
          <cell r="P10">
            <v>24</v>
          </cell>
          <cell r="Q10">
            <v>2</v>
          </cell>
          <cell r="R10">
            <v>0</v>
          </cell>
          <cell r="S10">
            <v>5</v>
          </cell>
          <cell r="T10">
            <v>2</v>
          </cell>
          <cell r="U10">
            <v>9</v>
          </cell>
          <cell r="V10">
            <v>7</v>
          </cell>
          <cell r="W10">
            <v>2</v>
          </cell>
          <cell r="X10">
            <v>4</v>
          </cell>
          <cell r="Y10">
            <v>4</v>
          </cell>
          <cell r="Z10">
            <v>17</v>
          </cell>
          <cell r="AA10">
            <v>3</v>
          </cell>
          <cell r="AB10">
            <v>1</v>
          </cell>
          <cell r="AC10">
            <v>1</v>
          </cell>
          <cell r="AD10">
            <v>1</v>
          </cell>
          <cell r="AE10">
            <v>6</v>
          </cell>
          <cell r="AF10">
            <v>2</v>
          </cell>
          <cell r="AG10">
            <v>0</v>
          </cell>
          <cell r="AH10">
            <v>0</v>
          </cell>
          <cell r="AI10">
            <v>1</v>
          </cell>
          <cell r="AJ10">
            <v>3</v>
          </cell>
          <cell r="AK10">
            <v>0</v>
          </cell>
          <cell r="AL10">
            <v>0</v>
          </cell>
          <cell r="AM10">
            <v>0</v>
          </cell>
          <cell r="AN10">
            <v>1</v>
          </cell>
          <cell r="AO10">
            <v>1</v>
          </cell>
          <cell r="AP10">
            <v>1</v>
          </cell>
          <cell r="AQ10">
            <v>0</v>
          </cell>
          <cell r="AR10">
            <v>1</v>
          </cell>
          <cell r="AS10">
            <v>0</v>
          </cell>
          <cell r="AT10">
            <v>2</v>
          </cell>
          <cell r="AU10">
            <v>0.33333333333333331</v>
          </cell>
          <cell r="AV10">
            <v>0</v>
          </cell>
          <cell r="AW10">
            <v>0</v>
          </cell>
          <cell r="AX10">
            <v>1</v>
          </cell>
          <cell r="AY10">
            <v>1</v>
          </cell>
          <cell r="AZ10">
            <v>2</v>
          </cell>
          <cell r="BA10">
            <v>3</v>
          </cell>
          <cell r="BB10">
            <v>0</v>
          </cell>
          <cell r="BC10">
            <v>2</v>
          </cell>
          <cell r="BD10">
            <v>1</v>
          </cell>
          <cell r="BE10">
            <v>6</v>
          </cell>
          <cell r="BF10">
            <v>677</v>
          </cell>
          <cell r="BG10">
            <v>607</v>
          </cell>
          <cell r="BH10">
            <v>199.08484349258649</v>
          </cell>
          <cell r="BI10">
            <v>11</v>
          </cell>
          <cell r="BJ10">
            <v>11</v>
          </cell>
        </row>
        <row r="11">
          <cell r="A11" t="str">
            <v>BURLEY Glen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 t="str">
            <v/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 t="str">
            <v/>
          </cell>
          <cell r="BI11">
            <v>0</v>
          </cell>
          <cell r="BJ11">
            <v>0</v>
          </cell>
        </row>
        <row r="12">
          <cell r="A12" t="str">
            <v>CAMPBELL Chris</v>
          </cell>
          <cell r="B12">
            <v>6</v>
          </cell>
          <cell r="C12">
            <v>6</v>
          </cell>
          <cell r="D12">
            <v>1</v>
          </cell>
          <cell r="E12">
            <v>4</v>
          </cell>
          <cell r="F12">
            <v>17</v>
          </cell>
          <cell r="G12">
            <v>0</v>
          </cell>
          <cell r="H12">
            <v>1</v>
          </cell>
          <cell r="I12">
            <v>0</v>
          </cell>
          <cell r="J12">
            <v>0</v>
          </cell>
          <cell r="K12">
            <v>1</v>
          </cell>
          <cell r="L12">
            <v>4</v>
          </cell>
          <cell r="M12">
            <v>3</v>
          </cell>
          <cell r="N12">
            <v>1</v>
          </cell>
          <cell r="O12">
            <v>2</v>
          </cell>
          <cell r="P12">
            <v>10</v>
          </cell>
          <cell r="Q12">
            <v>2</v>
          </cell>
          <cell r="R12">
            <v>1</v>
          </cell>
          <cell r="S12">
            <v>0</v>
          </cell>
          <cell r="T12">
            <v>0</v>
          </cell>
          <cell r="U12">
            <v>3</v>
          </cell>
          <cell r="V12">
            <v>3</v>
          </cell>
          <cell r="W12">
            <v>2</v>
          </cell>
          <cell r="X12">
            <v>5</v>
          </cell>
          <cell r="Y12">
            <v>3</v>
          </cell>
          <cell r="Z12">
            <v>13</v>
          </cell>
          <cell r="AA12">
            <v>6</v>
          </cell>
          <cell r="AB12">
            <v>4</v>
          </cell>
          <cell r="AC12">
            <v>5</v>
          </cell>
          <cell r="AD12">
            <v>2</v>
          </cell>
          <cell r="AE12">
            <v>17</v>
          </cell>
          <cell r="AF12">
            <v>1</v>
          </cell>
          <cell r="AG12">
            <v>0</v>
          </cell>
          <cell r="AH12">
            <v>2</v>
          </cell>
          <cell r="AI12">
            <v>0</v>
          </cell>
          <cell r="AJ12">
            <v>3</v>
          </cell>
          <cell r="AK12">
            <v>3</v>
          </cell>
          <cell r="AL12">
            <v>2</v>
          </cell>
          <cell r="AM12">
            <v>1</v>
          </cell>
          <cell r="AN12">
            <v>1</v>
          </cell>
          <cell r="AO12">
            <v>7</v>
          </cell>
          <cell r="AP12">
            <v>1</v>
          </cell>
          <cell r="AQ12">
            <v>4</v>
          </cell>
          <cell r="AR12">
            <v>1</v>
          </cell>
          <cell r="AS12">
            <v>4</v>
          </cell>
          <cell r="AT12">
            <v>10</v>
          </cell>
          <cell r="AU12">
            <v>0.41176470588235292</v>
          </cell>
          <cell r="AV12">
            <v>0</v>
          </cell>
          <cell r="AW12">
            <v>0</v>
          </cell>
          <cell r="AX12">
            <v>2</v>
          </cell>
          <cell r="AY12">
            <v>0</v>
          </cell>
          <cell r="AZ12">
            <v>2</v>
          </cell>
          <cell r="BA12">
            <v>1</v>
          </cell>
          <cell r="BB12">
            <v>1</v>
          </cell>
          <cell r="BC12">
            <v>1</v>
          </cell>
          <cell r="BD12">
            <v>0</v>
          </cell>
          <cell r="BE12">
            <v>3</v>
          </cell>
          <cell r="BF12">
            <v>465</v>
          </cell>
          <cell r="BG12">
            <v>419</v>
          </cell>
          <cell r="BH12">
            <v>127.07040572792363</v>
          </cell>
          <cell r="BI12">
            <v>5</v>
          </cell>
          <cell r="BJ12">
            <v>91</v>
          </cell>
        </row>
        <row r="13">
          <cell r="A13" t="str">
            <v>CAMPBELL Shane</v>
          </cell>
          <cell r="B13">
            <v>1</v>
          </cell>
          <cell r="C13">
            <v>0</v>
          </cell>
          <cell r="D13">
            <v>5</v>
          </cell>
          <cell r="E13">
            <v>6</v>
          </cell>
          <cell r="F13">
            <v>12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6</v>
          </cell>
          <cell r="O13">
            <v>5</v>
          </cell>
          <cell r="P13">
            <v>11</v>
          </cell>
          <cell r="Q13">
            <v>0</v>
          </cell>
          <cell r="R13">
            <v>0</v>
          </cell>
          <cell r="S13">
            <v>1</v>
          </cell>
          <cell r="T13">
            <v>1</v>
          </cell>
          <cell r="U13">
            <v>2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1</v>
          </cell>
          <cell r="AN13">
            <v>0</v>
          </cell>
          <cell r="AO13">
            <v>1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1</v>
          </cell>
          <cell r="AV13">
            <v>0</v>
          </cell>
          <cell r="AW13">
            <v>0</v>
          </cell>
          <cell r="AX13">
            <v>0</v>
          </cell>
          <cell r="AY13">
            <v>1</v>
          </cell>
          <cell r="AZ13">
            <v>1</v>
          </cell>
          <cell r="BA13">
            <v>0</v>
          </cell>
          <cell r="BB13">
            <v>0</v>
          </cell>
          <cell r="BC13">
            <v>2</v>
          </cell>
          <cell r="BD13">
            <v>0</v>
          </cell>
          <cell r="BE13">
            <v>2</v>
          </cell>
          <cell r="BF13">
            <v>542</v>
          </cell>
          <cell r="BG13">
            <v>268</v>
          </cell>
          <cell r="BH13">
            <v>118.30970149253731</v>
          </cell>
          <cell r="BI13">
            <v>17</v>
          </cell>
          <cell r="BJ13">
            <v>55</v>
          </cell>
        </row>
        <row r="14">
          <cell r="A14" t="str">
            <v>CHAMBERS Huon</v>
          </cell>
          <cell r="B14">
            <v>5</v>
          </cell>
          <cell r="C14">
            <v>6</v>
          </cell>
          <cell r="D14">
            <v>9</v>
          </cell>
          <cell r="E14">
            <v>8</v>
          </cell>
          <cell r="F14">
            <v>28</v>
          </cell>
          <cell r="G14">
            <v>0</v>
          </cell>
          <cell r="H14">
            <v>1</v>
          </cell>
          <cell r="I14">
            <v>0</v>
          </cell>
          <cell r="J14">
            <v>0</v>
          </cell>
          <cell r="K14">
            <v>1</v>
          </cell>
          <cell r="L14">
            <v>1</v>
          </cell>
          <cell r="M14">
            <v>2</v>
          </cell>
          <cell r="N14">
            <v>1</v>
          </cell>
          <cell r="O14">
            <v>3</v>
          </cell>
          <cell r="P14">
            <v>7</v>
          </cell>
          <cell r="Q14">
            <v>1</v>
          </cell>
          <cell r="R14">
            <v>0</v>
          </cell>
          <cell r="S14">
            <v>6</v>
          </cell>
          <cell r="T14">
            <v>2</v>
          </cell>
          <cell r="U14">
            <v>9</v>
          </cell>
          <cell r="V14">
            <v>3</v>
          </cell>
          <cell r="W14">
            <v>2</v>
          </cell>
          <cell r="X14">
            <v>1</v>
          </cell>
          <cell r="Y14">
            <v>2</v>
          </cell>
          <cell r="Z14">
            <v>8</v>
          </cell>
          <cell r="AA14">
            <v>1</v>
          </cell>
          <cell r="AB14">
            <v>0</v>
          </cell>
          <cell r="AC14">
            <v>1</v>
          </cell>
          <cell r="AD14">
            <v>1</v>
          </cell>
          <cell r="AE14">
            <v>3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 t="str">
            <v/>
          </cell>
          <cell r="AV14">
            <v>0</v>
          </cell>
          <cell r="AW14">
            <v>1</v>
          </cell>
          <cell r="AX14">
            <v>0</v>
          </cell>
          <cell r="AY14">
            <v>1</v>
          </cell>
          <cell r="AZ14">
            <v>2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389</v>
          </cell>
          <cell r="BG14">
            <v>318</v>
          </cell>
          <cell r="BH14">
            <v>148.62735849056605</v>
          </cell>
          <cell r="BI14">
            <v>4</v>
          </cell>
          <cell r="BJ14">
            <v>4</v>
          </cell>
        </row>
        <row r="15">
          <cell r="A15" t="str">
            <v>CLUTTERBUCK Dean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 t="str">
            <v/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 t="str">
            <v/>
          </cell>
          <cell r="BI15">
            <v>0</v>
          </cell>
          <cell r="BJ15">
            <v>14</v>
          </cell>
        </row>
        <row r="16">
          <cell r="A16" t="str">
            <v>COOPER Ashleigh</v>
          </cell>
          <cell r="B16">
            <v>9</v>
          </cell>
          <cell r="C16">
            <v>6</v>
          </cell>
          <cell r="D16">
            <v>8</v>
          </cell>
          <cell r="E16">
            <v>15</v>
          </cell>
          <cell r="F16">
            <v>38</v>
          </cell>
          <cell r="G16">
            <v>0</v>
          </cell>
          <cell r="H16">
            <v>1</v>
          </cell>
          <cell r="I16">
            <v>0</v>
          </cell>
          <cell r="J16">
            <v>1</v>
          </cell>
          <cell r="K16">
            <v>2</v>
          </cell>
          <cell r="L16">
            <v>8</v>
          </cell>
          <cell r="M16">
            <v>5</v>
          </cell>
          <cell r="N16">
            <v>5</v>
          </cell>
          <cell r="O16">
            <v>5</v>
          </cell>
          <cell r="P16">
            <v>23</v>
          </cell>
          <cell r="Q16">
            <v>0</v>
          </cell>
          <cell r="R16">
            <v>2</v>
          </cell>
          <cell r="S16">
            <v>1</v>
          </cell>
          <cell r="T16">
            <v>2</v>
          </cell>
          <cell r="U16">
            <v>5</v>
          </cell>
          <cell r="V16">
            <v>0</v>
          </cell>
          <cell r="W16">
            <v>0</v>
          </cell>
          <cell r="X16">
            <v>0</v>
          </cell>
          <cell r="Y16">
            <v>1</v>
          </cell>
          <cell r="Z16">
            <v>1</v>
          </cell>
          <cell r="AA16">
            <v>0</v>
          </cell>
          <cell r="AB16">
            <v>5</v>
          </cell>
          <cell r="AC16">
            <v>1</v>
          </cell>
          <cell r="AD16">
            <v>2</v>
          </cell>
          <cell r="AE16">
            <v>8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 t="str">
            <v/>
          </cell>
          <cell r="AV16">
            <v>0</v>
          </cell>
          <cell r="AW16">
            <v>0</v>
          </cell>
          <cell r="AX16">
            <v>1</v>
          </cell>
          <cell r="AY16">
            <v>1</v>
          </cell>
          <cell r="AZ16">
            <v>2</v>
          </cell>
          <cell r="BA16">
            <v>1</v>
          </cell>
          <cell r="BB16">
            <v>1</v>
          </cell>
          <cell r="BC16">
            <v>0</v>
          </cell>
          <cell r="BD16">
            <v>0</v>
          </cell>
          <cell r="BE16">
            <v>2</v>
          </cell>
          <cell r="BF16">
            <v>712</v>
          </cell>
          <cell r="BG16">
            <v>665</v>
          </cell>
          <cell r="BH16">
            <v>191.65112781954889</v>
          </cell>
          <cell r="BI16">
            <v>18</v>
          </cell>
          <cell r="BJ16">
            <v>35</v>
          </cell>
        </row>
        <row r="17">
          <cell r="A17" t="str">
            <v>COOPER Travis</v>
          </cell>
          <cell r="B17">
            <v>7</v>
          </cell>
          <cell r="C17">
            <v>1</v>
          </cell>
          <cell r="D17">
            <v>4</v>
          </cell>
          <cell r="E17">
            <v>8</v>
          </cell>
          <cell r="F17">
            <v>20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1</v>
          </cell>
          <cell r="N17">
            <v>1</v>
          </cell>
          <cell r="O17">
            <v>0</v>
          </cell>
          <cell r="P17">
            <v>2</v>
          </cell>
          <cell r="Q17">
            <v>2</v>
          </cell>
          <cell r="R17">
            <v>2</v>
          </cell>
          <cell r="S17">
            <v>4</v>
          </cell>
          <cell r="T17">
            <v>7</v>
          </cell>
          <cell r="U17">
            <v>15</v>
          </cell>
          <cell r="V17">
            <v>1</v>
          </cell>
          <cell r="W17">
            <v>3</v>
          </cell>
          <cell r="X17">
            <v>1</v>
          </cell>
          <cell r="Y17">
            <v>1</v>
          </cell>
          <cell r="Z17">
            <v>6</v>
          </cell>
          <cell r="AA17">
            <v>1</v>
          </cell>
          <cell r="AB17">
            <v>1</v>
          </cell>
          <cell r="AC17">
            <v>2</v>
          </cell>
          <cell r="AD17">
            <v>2</v>
          </cell>
          <cell r="AE17">
            <v>6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1</v>
          </cell>
          <cell r="AO17">
            <v>1</v>
          </cell>
          <cell r="AP17">
            <v>0</v>
          </cell>
          <cell r="AQ17">
            <v>0</v>
          </cell>
          <cell r="AR17">
            <v>0</v>
          </cell>
          <cell r="AS17">
            <v>1</v>
          </cell>
          <cell r="AT17">
            <v>1</v>
          </cell>
          <cell r="AU17">
            <v>0.5</v>
          </cell>
          <cell r="AV17">
            <v>1</v>
          </cell>
          <cell r="AW17">
            <v>1</v>
          </cell>
          <cell r="AX17">
            <v>2</v>
          </cell>
          <cell r="AY17">
            <v>1</v>
          </cell>
          <cell r="AZ17">
            <v>5</v>
          </cell>
          <cell r="BA17">
            <v>1</v>
          </cell>
          <cell r="BB17">
            <v>1</v>
          </cell>
          <cell r="BC17">
            <v>0</v>
          </cell>
          <cell r="BD17">
            <v>0</v>
          </cell>
          <cell r="BE17">
            <v>2</v>
          </cell>
          <cell r="BF17">
            <v>637</v>
          </cell>
          <cell r="BG17">
            <v>409</v>
          </cell>
          <cell r="BH17">
            <v>144.06479217603911</v>
          </cell>
          <cell r="BI17">
            <v>18</v>
          </cell>
          <cell r="BJ17">
            <v>89</v>
          </cell>
        </row>
        <row r="18">
          <cell r="A18" t="str">
            <v>COSTANTINO Matthew</v>
          </cell>
          <cell r="B18">
            <v>2</v>
          </cell>
          <cell r="C18">
            <v>10</v>
          </cell>
          <cell r="D18">
            <v>7</v>
          </cell>
          <cell r="E18">
            <v>5</v>
          </cell>
          <cell r="F18">
            <v>24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2</v>
          </cell>
          <cell r="M18">
            <v>1</v>
          </cell>
          <cell r="N18">
            <v>1</v>
          </cell>
          <cell r="O18">
            <v>1</v>
          </cell>
          <cell r="P18">
            <v>5</v>
          </cell>
          <cell r="Q18">
            <v>3</v>
          </cell>
          <cell r="R18">
            <v>3</v>
          </cell>
          <cell r="S18">
            <v>6</v>
          </cell>
          <cell r="T18">
            <v>4</v>
          </cell>
          <cell r="U18">
            <v>16</v>
          </cell>
          <cell r="V18">
            <v>0</v>
          </cell>
          <cell r="W18">
            <v>4</v>
          </cell>
          <cell r="X18">
            <v>1</v>
          </cell>
          <cell r="Y18">
            <v>2</v>
          </cell>
          <cell r="Z18">
            <v>7</v>
          </cell>
          <cell r="AA18">
            <v>1</v>
          </cell>
          <cell r="AB18">
            <v>1</v>
          </cell>
          <cell r="AC18">
            <v>1</v>
          </cell>
          <cell r="AD18">
            <v>1</v>
          </cell>
          <cell r="AE18">
            <v>4</v>
          </cell>
          <cell r="AF18">
            <v>0</v>
          </cell>
          <cell r="AG18">
            <v>0</v>
          </cell>
          <cell r="AH18">
            <v>1</v>
          </cell>
          <cell r="AI18">
            <v>0</v>
          </cell>
          <cell r="AJ18">
            <v>1</v>
          </cell>
          <cell r="AK18">
            <v>0</v>
          </cell>
          <cell r="AL18">
            <v>2</v>
          </cell>
          <cell r="AM18">
            <v>2</v>
          </cell>
          <cell r="AN18">
            <v>0</v>
          </cell>
          <cell r="AO18">
            <v>4</v>
          </cell>
          <cell r="AP18">
            <v>0</v>
          </cell>
          <cell r="AQ18">
            <v>0</v>
          </cell>
          <cell r="AR18">
            <v>0</v>
          </cell>
          <cell r="AS18">
            <v>1</v>
          </cell>
          <cell r="AT18">
            <v>1</v>
          </cell>
          <cell r="AU18">
            <v>0.8</v>
          </cell>
          <cell r="AV18">
            <v>0</v>
          </cell>
          <cell r="AW18">
            <v>2</v>
          </cell>
          <cell r="AX18">
            <v>2</v>
          </cell>
          <cell r="AY18">
            <v>2</v>
          </cell>
          <cell r="AZ18">
            <v>6</v>
          </cell>
          <cell r="BA18">
            <v>0</v>
          </cell>
          <cell r="BB18">
            <v>3</v>
          </cell>
          <cell r="BC18">
            <v>0</v>
          </cell>
          <cell r="BD18">
            <v>2</v>
          </cell>
          <cell r="BE18">
            <v>5</v>
          </cell>
          <cell r="BF18">
            <v>680</v>
          </cell>
          <cell r="BG18">
            <v>474</v>
          </cell>
          <cell r="BH18">
            <v>154.21940928270041</v>
          </cell>
          <cell r="BI18">
            <v>16</v>
          </cell>
          <cell r="BJ18">
            <v>130</v>
          </cell>
        </row>
        <row r="19">
          <cell r="A19" t="str">
            <v>COUPER Jarrod</v>
          </cell>
          <cell r="B19">
            <v>2</v>
          </cell>
          <cell r="C19">
            <v>1</v>
          </cell>
          <cell r="D19">
            <v>1</v>
          </cell>
          <cell r="E19">
            <v>3</v>
          </cell>
          <cell r="F19">
            <v>7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4</v>
          </cell>
          <cell r="M19">
            <v>0</v>
          </cell>
          <cell r="N19">
            <v>2</v>
          </cell>
          <cell r="O19">
            <v>4</v>
          </cell>
          <cell r="P19">
            <v>10</v>
          </cell>
          <cell r="Q19">
            <v>0</v>
          </cell>
          <cell r="R19">
            <v>0</v>
          </cell>
          <cell r="S19">
            <v>1</v>
          </cell>
          <cell r="T19">
            <v>0</v>
          </cell>
          <cell r="U19">
            <v>1</v>
          </cell>
          <cell r="V19">
            <v>1</v>
          </cell>
          <cell r="W19">
            <v>1</v>
          </cell>
          <cell r="X19">
            <v>2</v>
          </cell>
          <cell r="Y19">
            <v>2</v>
          </cell>
          <cell r="Z19">
            <v>6</v>
          </cell>
          <cell r="AA19">
            <v>1</v>
          </cell>
          <cell r="AB19">
            <v>3</v>
          </cell>
          <cell r="AC19">
            <v>1</v>
          </cell>
          <cell r="AD19">
            <v>1</v>
          </cell>
          <cell r="AE19">
            <v>6</v>
          </cell>
          <cell r="AF19">
            <v>0</v>
          </cell>
          <cell r="AG19">
            <v>1</v>
          </cell>
          <cell r="AH19">
            <v>0</v>
          </cell>
          <cell r="AI19">
            <v>1</v>
          </cell>
          <cell r="AJ19">
            <v>2</v>
          </cell>
          <cell r="AK19">
            <v>0</v>
          </cell>
          <cell r="AL19">
            <v>0</v>
          </cell>
          <cell r="AM19">
            <v>1</v>
          </cell>
          <cell r="AN19">
            <v>0</v>
          </cell>
          <cell r="AO19">
            <v>1</v>
          </cell>
          <cell r="AP19">
            <v>0</v>
          </cell>
          <cell r="AQ19">
            <v>1</v>
          </cell>
          <cell r="AR19">
            <v>0</v>
          </cell>
          <cell r="AS19">
            <v>0</v>
          </cell>
          <cell r="AT19">
            <v>1</v>
          </cell>
          <cell r="AU19">
            <v>0.5</v>
          </cell>
          <cell r="AV19">
            <v>2</v>
          </cell>
          <cell r="AW19">
            <v>0</v>
          </cell>
          <cell r="AX19">
            <v>2</v>
          </cell>
          <cell r="AY19">
            <v>1</v>
          </cell>
          <cell r="AZ19">
            <v>5</v>
          </cell>
          <cell r="BA19">
            <v>0</v>
          </cell>
          <cell r="BB19">
            <v>0</v>
          </cell>
          <cell r="BC19">
            <v>0</v>
          </cell>
          <cell r="BD19">
            <v>2</v>
          </cell>
          <cell r="BE19">
            <v>2</v>
          </cell>
          <cell r="BF19">
            <v>315</v>
          </cell>
          <cell r="BG19">
            <v>217</v>
          </cell>
          <cell r="BH19">
            <v>74.758064516129039</v>
          </cell>
          <cell r="BI19">
            <v>3</v>
          </cell>
          <cell r="BJ19">
            <v>151</v>
          </cell>
        </row>
        <row r="20">
          <cell r="A20" t="str">
            <v>CRIPPS Lee</v>
          </cell>
          <cell r="B20">
            <v>1</v>
          </cell>
          <cell r="C20">
            <v>4</v>
          </cell>
          <cell r="D20">
            <v>4</v>
          </cell>
          <cell r="E20">
            <v>2</v>
          </cell>
          <cell r="F20">
            <v>11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1</v>
          </cell>
          <cell r="O20">
            <v>3</v>
          </cell>
          <cell r="P20">
            <v>4</v>
          </cell>
          <cell r="Q20">
            <v>0</v>
          </cell>
          <cell r="R20">
            <v>0</v>
          </cell>
          <cell r="S20">
            <v>1</v>
          </cell>
          <cell r="T20">
            <v>0</v>
          </cell>
          <cell r="U20">
            <v>1</v>
          </cell>
          <cell r="V20">
            <v>1</v>
          </cell>
          <cell r="W20">
            <v>1</v>
          </cell>
          <cell r="X20">
            <v>1</v>
          </cell>
          <cell r="Y20">
            <v>1</v>
          </cell>
          <cell r="Z20">
            <v>4</v>
          </cell>
          <cell r="AA20">
            <v>0</v>
          </cell>
          <cell r="AB20">
            <v>0</v>
          </cell>
          <cell r="AC20">
            <v>0</v>
          </cell>
          <cell r="AD20">
            <v>1</v>
          </cell>
          <cell r="AE20">
            <v>1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 t="str">
            <v/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280</v>
          </cell>
          <cell r="BG20">
            <v>212</v>
          </cell>
          <cell r="BH20">
            <v>62.735849056603769</v>
          </cell>
          <cell r="BI20">
            <v>5</v>
          </cell>
          <cell r="BJ20">
            <v>48</v>
          </cell>
        </row>
        <row r="21">
          <cell r="A21" t="str">
            <v>CROXFORD Russell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 t="str">
            <v/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 t="str">
            <v/>
          </cell>
          <cell r="BI21">
            <v>0</v>
          </cell>
          <cell r="BJ21">
            <v>14</v>
          </cell>
        </row>
        <row r="22">
          <cell r="A22" t="str">
            <v>DOYLE Shaun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 t="str">
            <v/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 t="str">
            <v/>
          </cell>
          <cell r="BI22">
            <v>0</v>
          </cell>
          <cell r="BJ22">
            <v>0</v>
          </cell>
        </row>
        <row r="23">
          <cell r="A23" t="str">
            <v>FOLEY Simon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 t="str">
            <v/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 t="str">
            <v/>
          </cell>
          <cell r="BI23">
            <v>0</v>
          </cell>
          <cell r="BJ23">
            <v>68</v>
          </cell>
        </row>
        <row r="24">
          <cell r="A24" t="str">
            <v>GANGE Steve</v>
          </cell>
          <cell r="B24">
            <v>2</v>
          </cell>
          <cell r="C24">
            <v>2</v>
          </cell>
          <cell r="D24">
            <v>2</v>
          </cell>
          <cell r="E24">
            <v>2</v>
          </cell>
          <cell r="F24">
            <v>8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4</v>
          </cell>
          <cell r="M24">
            <v>1</v>
          </cell>
          <cell r="N24">
            <v>2</v>
          </cell>
          <cell r="O24">
            <v>0</v>
          </cell>
          <cell r="P24">
            <v>7</v>
          </cell>
          <cell r="Q24">
            <v>1</v>
          </cell>
          <cell r="R24">
            <v>0</v>
          </cell>
          <cell r="S24">
            <v>1</v>
          </cell>
          <cell r="T24">
            <v>0</v>
          </cell>
          <cell r="U24">
            <v>2</v>
          </cell>
          <cell r="V24">
            <v>0</v>
          </cell>
          <cell r="W24">
            <v>0</v>
          </cell>
          <cell r="X24">
            <v>2</v>
          </cell>
          <cell r="Y24">
            <v>1</v>
          </cell>
          <cell r="Z24">
            <v>3</v>
          </cell>
          <cell r="AA24">
            <v>0</v>
          </cell>
          <cell r="AB24">
            <v>0</v>
          </cell>
          <cell r="AC24">
            <v>1</v>
          </cell>
          <cell r="AD24">
            <v>0</v>
          </cell>
          <cell r="AE24">
            <v>1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1</v>
          </cell>
          <cell r="AS24">
            <v>0</v>
          </cell>
          <cell r="AT24">
            <v>1</v>
          </cell>
          <cell r="AU24" t="str">
            <v/>
          </cell>
          <cell r="AV24">
            <v>1</v>
          </cell>
          <cell r="AW24">
            <v>0</v>
          </cell>
          <cell r="AX24">
            <v>0</v>
          </cell>
          <cell r="AY24">
            <v>0</v>
          </cell>
          <cell r="AZ24">
            <v>1</v>
          </cell>
          <cell r="BA24">
            <v>1</v>
          </cell>
          <cell r="BB24">
            <v>0</v>
          </cell>
          <cell r="BC24">
            <v>1</v>
          </cell>
          <cell r="BD24">
            <v>1</v>
          </cell>
          <cell r="BE24">
            <v>3</v>
          </cell>
          <cell r="BF24">
            <v>462</v>
          </cell>
          <cell r="BG24">
            <v>319</v>
          </cell>
          <cell r="BH24">
            <v>57.931034482758619</v>
          </cell>
          <cell r="BI24">
            <v>16</v>
          </cell>
          <cell r="BJ24">
            <v>16</v>
          </cell>
        </row>
        <row r="25">
          <cell r="A25" t="str">
            <v>GRAY Brent</v>
          </cell>
          <cell r="B25">
            <v>7</v>
          </cell>
          <cell r="C25">
            <v>4</v>
          </cell>
          <cell r="D25">
            <v>6</v>
          </cell>
          <cell r="E25">
            <v>5</v>
          </cell>
          <cell r="F25">
            <v>22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8</v>
          </cell>
          <cell r="M25">
            <v>4</v>
          </cell>
          <cell r="N25">
            <v>3</v>
          </cell>
          <cell r="O25">
            <v>2</v>
          </cell>
          <cell r="P25">
            <v>17</v>
          </cell>
          <cell r="Q25">
            <v>1</v>
          </cell>
          <cell r="R25">
            <v>5</v>
          </cell>
          <cell r="S25">
            <v>2</v>
          </cell>
          <cell r="T25">
            <v>1</v>
          </cell>
          <cell r="U25">
            <v>9</v>
          </cell>
          <cell r="V25">
            <v>2</v>
          </cell>
          <cell r="W25">
            <v>5</v>
          </cell>
          <cell r="X25">
            <v>0</v>
          </cell>
          <cell r="Y25">
            <v>1</v>
          </cell>
          <cell r="Z25">
            <v>8</v>
          </cell>
          <cell r="AA25">
            <v>0</v>
          </cell>
          <cell r="AB25">
            <v>1</v>
          </cell>
          <cell r="AC25">
            <v>0</v>
          </cell>
          <cell r="AD25">
            <v>2</v>
          </cell>
          <cell r="AE25">
            <v>3</v>
          </cell>
          <cell r="AF25">
            <v>1</v>
          </cell>
          <cell r="AG25">
            <v>0</v>
          </cell>
          <cell r="AH25">
            <v>1</v>
          </cell>
          <cell r="AI25">
            <v>2</v>
          </cell>
          <cell r="AJ25">
            <v>4</v>
          </cell>
          <cell r="AK25">
            <v>1</v>
          </cell>
          <cell r="AL25">
            <v>2</v>
          </cell>
          <cell r="AM25">
            <v>1</v>
          </cell>
          <cell r="AN25">
            <v>0</v>
          </cell>
          <cell r="AO25">
            <v>4</v>
          </cell>
          <cell r="AP25">
            <v>1</v>
          </cell>
          <cell r="AQ25">
            <v>1</v>
          </cell>
          <cell r="AR25">
            <v>0</v>
          </cell>
          <cell r="AS25">
            <v>1</v>
          </cell>
          <cell r="AT25">
            <v>3</v>
          </cell>
          <cell r="AU25">
            <v>0.5714285714285714</v>
          </cell>
          <cell r="AV25">
            <v>1</v>
          </cell>
          <cell r="AW25">
            <v>1</v>
          </cell>
          <cell r="AX25">
            <v>1</v>
          </cell>
          <cell r="AY25">
            <v>0</v>
          </cell>
          <cell r="AZ25">
            <v>3</v>
          </cell>
          <cell r="BA25">
            <v>3</v>
          </cell>
          <cell r="BB25">
            <v>0</v>
          </cell>
          <cell r="BC25">
            <v>0</v>
          </cell>
          <cell r="BD25">
            <v>2</v>
          </cell>
          <cell r="BE25">
            <v>5</v>
          </cell>
          <cell r="BF25">
            <v>691</v>
          </cell>
          <cell r="BG25">
            <v>488</v>
          </cell>
          <cell r="BH25">
            <v>158.59016393442622</v>
          </cell>
          <cell r="BI25">
            <v>16</v>
          </cell>
          <cell r="BJ25">
            <v>16</v>
          </cell>
        </row>
        <row r="26">
          <cell r="A26" t="str">
            <v>HANDLEY Scott</v>
          </cell>
          <cell r="B26">
            <v>10</v>
          </cell>
          <cell r="C26">
            <v>12</v>
          </cell>
          <cell r="D26">
            <v>9</v>
          </cell>
          <cell r="E26">
            <v>5</v>
          </cell>
          <cell r="F26">
            <v>36</v>
          </cell>
          <cell r="G26">
            <v>0</v>
          </cell>
          <cell r="H26">
            <v>0</v>
          </cell>
          <cell r="I26">
            <v>1</v>
          </cell>
          <cell r="J26">
            <v>0</v>
          </cell>
          <cell r="K26">
            <v>1</v>
          </cell>
          <cell r="L26">
            <v>6</v>
          </cell>
          <cell r="M26">
            <v>4</v>
          </cell>
          <cell r="N26">
            <v>6</v>
          </cell>
          <cell r="O26">
            <v>2</v>
          </cell>
          <cell r="P26">
            <v>18</v>
          </cell>
          <cell r="Q26">
            <v>10</v>
          </cell>
          <cell r="R26">
            <v>11</v>
          </cell>
          <cell r="S26">
            <v>13</v>
          </cell>
          <cell r="T26">
            <v>3</v>
          </cell>
          <cell r="U26">
            <v>37</v>
          </cell>
          <cell r="V26">
            <v>9</v>
          </cell>
          <cell r="W26">
            <v>8</v>
          </cell>
          <cell r="X26">
            <v>7</v>
          </cell>
          <cell r="Y26">
            <v>2</v>
          </cell>
          <cell r="Z26">
            <v>26</v>
          </cell>
          <cell r="AA26">
            <v>2</v>
          </cell>
          <cell r="AB26">
            <v>0</v>
          </cell>
          <cell r="AC26">
            <v>1</v>
          </cell>
          <cell r="AD26">
            <v>1</v>
          </cell>
          <cell r="AE26">
            <v>4</v>
          </cell>
          <cell r="AF26">
            <v>2</v>
          </cell>
          <cell r="AG26">
            <v>1</v>
          </cell>
          <cell r="AH26">
            <v>0</v>
          </cell>
          <cell r="AI26">
            <v>1</v>
          </cell>
          <cell r="AJ26">
            <v>4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 t="str">
            <v/>
          </cell>
          <cell r="AV26">
            <v>2</v>
          </cell>
          <cell r="AW26">
            <v>3</v>
          </cell>
          <cell r="AX26">
            <v>3</v>
          </cell>
          <cell r="AY26">
            <v>3</v>
          </cell>
          <cell r="AZ26">
            <v>11</v>
          </cell>
          <cell r="BA26">
            <v>1</v>
          </cell>
          <cell r="BB26">
            <v>2</v>
          </cell>
          <cell r="BC26">
            <v>3</v>
          </cell>
          <cell r="BD26">
            <v>6</v>
          </cell>
          <cell r="BE26">
            <v>12</v>
          </cell>
          <cell r="BF26">
            <v>712</v>
          </cell>
          <cell r="BG26">
            <v>682</v>
          </cell>
          <cell r="BH26">
            <v>197.31378299120234</v>
          </cell>
          <cell r="BI26">
            <v>18</v>
          </cell>
          <cell r="BJ26">
            <v>63</v>
          </cell>
        </row>
        <row r="27">
          <cell r="A27" t="str">
            <v>HARKNESS Joshua</v>
          </cell>
          <cell r="B27">
            <v>3</v>
          </cell>
          <cell r="C27">
            <v>0</v>
          </cell>
          <cell r="D27">
            <v>1</v>
          </cell>
          <cell r="E27">
            <v>5</v>
          </cell>
          <cell r="F27">
            <v>9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1</v>
          </cell>
          <cell r="N27">
            <v>1</v>
          </cell>
          <cell r="O27">
            <v>3</v>
          </cell>
          <cell r="P27">
            <v>5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1</v>
          </cell>
          <cell r="X27">
            <v>0</v>
          </cell>
          <cell r="Y27">
            <v>0</v>
          </cell>
          <cell r="Z27">
            <v>1</v>
          </cell>
          <cell r="AA27">
            <v>0</v>
          </cell>
          <cell r="AB27">
            <v>2</v>
          </cell>
          <cell r="AC27">
            <v>3</v>
          </cell>
          <cell r="AD27">
            <v>1</v>
          </cell>
          <cell r="AE27">
            <v>6</v>
          </cell>
          <cell r="AF27">
            <v>0</v>
          </cell>
          <cell r="AG27">
            <v>1</v>
          </cell>
          <cell r="AH27">
            <v>1</v>
          </cell>
          <cell r="AI27">
            <v>0</v>
          </cell>
          <cell r="AJ27">
            <v>2</v>
          </cell>
          <cell r="AK27">
            <v>0</v>
          </cell>
          <cell r="AL27">
            <v>1</v>
          </cell>
          <cell r="AM27">
            <v>1</v>
          </cell>
          <cell r="AN27">
            <v>0</v>
          </cell>
          <cell r="AO27">
            <v>2</v>
          </cell>
          <cell r="AP27">
            <v>1</v>
          </cell>
          <cell r="AQ27">
            <v>1</v>
          </cell>
          <cell r="AR27">
            <v>0</v>
          </cell>
          <cell r="AS27">
            <v>0</v>
          </cell>
          <cell r="AT27">
            <v>2</v>
          </cell>
          <cell r="AU27">
            <v>0.5</v>
          </cell>
          <cell r="AV27">
            <v>1</v>
          </cell>
          <cell r="AW27">
            <v>0</v>
          </cell>
          <cell r="AX27">
            <v>2</v>
          </cell>
          <cell r="AY27">
            <v>1</v>
          </cell>
          <cell r="AZ27">
            <v>4</v>
          </cell>
          <cell r="BA27">
            <v>1</v>
          </cell>
          <cell r="BB27">
            <v>0</v>
          </cell>
          <cell r="BC27">
            <v>0</v>
          </cell>
          <cell r="BD27">
            <v>0</v>
          </cell>
          <cell r="BE27">
            <v>1</v>
          </cell>
          <cell r="BF27">
            <v>542</v>
          </cell>
          <cell r="BG27">
            <v>411</v>
          </cell>
          <cell r="BH27">
            <v>58.68369829683698</v>
          </cell>
          <cell r="BI27">
            <v>17</v>
          </cell>
          <cell r="BJ27">
            <v>60</v>
          </cell>
        </row>
        <row r="28">
          <cell r="A28" t="str">
            <v>HEWLETT Steve</v>
          </cell>
          <cell r="B28">
            <v>0</v>
          </cell>
          <cell r="C28">
            <v>3</v>
          </cell>
          <cell r="D28">
            <v>1</v>
          </cell>
          <cell r="E28">
            <v>1</v>
          </cell>
          <cell r="F28">
            <v>5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1</v>
          </cell>
          <cell r="N28">
            <v>0</v>
          </cell>
          <cell r="O28">
            <v>0</v>
          </cell>
          <cell r="P28">
            <v>1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1</v>
          </cell>
          <cell r="Y28">
            <v>0</v>
          </cell>
          <cell r="Z28">
            <v>1</v>
          </cell>
          <cell r="AA28">
            <v>0</v>
          </cell>
          <cell r="AB28">
            <v>1</v>
          </cell>
          <cell r="AC28">
            <v>0</v>
          </cell>
          <cell r="AD28">
            <v>0</v>
          </cell>
          <cell r="AE28">
            <v>1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 t="str">
            <v/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1</v>
          </cell>
          <cell r="BD28">
            <v>0</v>
          </cell>
          <cell r="BE28">
            <v>1</v>
          </cell>
          <cell r="BF28">
            <v>80</v>
          </cell>
          <cell r="BG28">
            <v>50</v>
          </cell>
          <cell r="BH28">
            <v>28.8</v>
          </cell>
          <cell r="BI28">
            <v>3</v>
          </cell>
          <cell r="BJ28">
            <v>78</v>
          </cell>
        </row>
        <row r="29">
          <cell r="A29" t="str">
            <v xml:space="preserve">HOGGARD Mark </v>
          </cell>
          <cell r="B29">
            <v>13</v>
          </cell>
          <cell r="C29">
            <v>8</v>
          </cell>
          <cell r="D29">
            <v>10</v>
          </cell>
          <cell r="E29">
            <v>15</v>
          </cell>
          <cell r="F29">
            <v>46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2</v>
          </cell>
          <cell r="M29">
            <v>4</v>
          </cell>
          <cell r="N29">
            <v>3</v>
          </cell>
          <cell r="O29">
            <v>2</v>
          </cell>
          <cell r="P29">
            <v>11</v>
          </cell>
          <cell r="Q29">
            <v>3</v>
          </cell>
          <cell r="R29">
            <v>2</v>
          </cell>
          <cell r="S29">
            <v>3</v>
          </cell>
          <cell r="T29">
            <v>8</v>
          </cell>
          <cell r="U29">
            <v>16</v>
          </cell>
          <cell r="V29">
            <v>3</v>
          </cell>
          <cell r="W29">
            <v>5</v>
          </cell>
          <cell r="X29">
            <v>3</v>
          </cell>
          <cell r="Y29">
            <v>2</v>
          </cell>
          <cell r="Z29">
            <v>13</v>
          </cell>
          <cell r="AA29">
            <v>3</v>
          </cell>
          <cell r="AB29">
            <v>2</v>
          </cell>
          <cell r="AC29">
            <v>2</v>
          </cell>
          <cell r="AD29">
            <v>4</v>
          </cell>
          <cell r="AE29">
            <v>11</v>
          </cell>
          <cell r="AF29">
            <v>0</v>
          </cell>
          <cell r="AG29">
            <v>3</v>
          </cell>
          <cell r="AH29">
            <v>0</v>
          </cell>
          <cell r="AI29">
            <v>1</v>
          </cell>
          <cell r="AJ29">
            <v>4</v>
          </cell>
          <cell r="AK29">
            <v>0</v>
          </cell>
          <cell r="AL29">
            <v>2</v>
          </cell>
          <cell r="AM29">
            <v>0</v>
          </cell>
          <cell r="AN29">
            <v>3</v>
          </cell>
          <cell r="AO29">
            <v>5</v>
          </cell>
          <cell r="AP29">
            <v>0</v>
          </cell>
          <cell r="AQ29">
            <v>1</v>
          </cell>
          <cell r="AR29">
            <v>0</v>
          </cell>
          <cell r="AS29">
            <v>0</v>
          </cell>
          <cell r="AT29">
            <v>1</v>
          </cell>
          <cell r="AU29">
            <v>0.83333333333333337</v>
          </cell>
          <cell r="AV29">
            <v>0</v>
          </cell>
          <cell r="AW29">
            <v>0</v>
          </cell>
          <cell r="AX29">
            <v>1</v>
          </cell>
          <cell r="AY29">
            <v>2</v>
          </cell>
          <cell r="AZ29">
            <v>3</v>
          </cell>
          <cell r="BA29">
            <v>1</v>
          </cell>
          <cell r="BB29">
            <v>0</v>
          </cell>
          <cell r="BC29">
            <v>3</v>
          </cell>
          <cell r="BD29">
            <v>1</v>
          </cell>
          <cell r="BE29">
            <v>5</v>
          </cell>
          <cell r="BF29">
            <v>712</v>
          </cell>
          <cell r="BG29">
            <v>699</v>
          </cell>
          <cell r="BH29">
            <v>201.17310443490703</v>
          </cell>
          <cell r="BI29">
            <v>17</v>
          </cell>
          <cell r="BJ29">
            <v>17</v>
          </cell>
        </row>
        <row r="30">
          <cell r="A30" t="str">
            <v>KEARNEY Joel</v>
          </cell>
          <cell r="B30">
            <v>6</v>
          </cell>
          <cell r="C30">
            <v>12</v>
          </cell>
          <cell r="D30">
            <v>12</v>
          </cell>
          <cell r="E30">
            <v>10</v>
          </cell>
          <cell r="F30">
            <v>40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1</v>
          </cell>
          <cell r="M30">
            <v>3</v>
          </cell>
          <cell r="N30">
            <v>1</v>
          </cell>
          <cell r="O30">
            <v>5</v>
          </cell>
          <cell r="P30">
            <v>10</v>
          </cell>
          <cell r="Q30">
            <v>1</v>
          </cell>
          <cell r="R30">
            <v>3</v>
          </cell>
          <cell r="S30">
            <v>3</v>
          </cell>
          <cell r="T30">
            <v>2</v>
          </cell>
          <cell r="U30">
            <v>9</v>
          </cell>
          <cell r="V30">
            <v>0</v>
          </cell>
          <cell r="W30">
            <v>5</v>
          </cell>
          <cell r="X30">
            <v>2</v>
          </cell>
          <cell r="Y30">
            <v>1</v>
          </cell>
          <cell r="Z30">
            <v>8</v>
          </cell>
          <cell r="AA30">
            <v>0</v>
          </cell>
          <cell r="AB30">
            <v>1</v>
          </cell>
          <cell r="AC30">
            <v>5</v>
          </cell>
          <cell r="AD30">
            <v>0</v>
          </cell>
          <cell r="AE30">
            <v>6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1</v>
          </cell>
          <cell r="AM30">
            <v>3</v>
          </cell>
          <cell r="AN30">
            <v>0</v>
          </cell>
          <cell r="AO30">
            <v>4</v>
          </cell>
          <cell r="AP30">
            <v>0</v>
          </cell>
          <cell r="AQ30">
            <v>0</v>
          </cell>
          <cell r="AR30">
            <v>0</v>
          </cell>
          <cell r="AS30">
            <v>1</v>
          </cell>
          <cell r="AT30">
            <v>1</v>
          </cell>
          <cell r="AU30">
            <v>0.8</v>
          </cell>
          <cell r="AV30">
            <v>3</v>
          </cell>
          <cell r="AW30">
            <v>1</v>
          </cell>
          <cell r="AX30">
            <v>2</v>
          </cell>
          <cell r="AY30">
            <v>0</v>
          </cell>
          <cell r="AZ30">
            <v>6</v>
          </cell>
          <cell r="BA30">
            <v>1</v>
          </cell>
          <cell r="BB30">
            <v>4</v>
          </cell>
          <cell r="BC30">
            <v>0</v>
          </cell>
          <cell r="BD30">
            <v>3</v>
          </cell>
          <cell r="BE30">
            <v>8</v>
          </cell>
          <cell r="BF30">
            <v>452</v>
          </cell>
          <cell r="BG30">
            <v>440</v>
          </cell>
          <cell r="BH30">
            <v>164.36363636363637</v>
          </cell>
          <cell r="BI30">
            <v>16</v>
          </cell>
          <cell r="BJ30">
            <v>104</v>
          </cell>
        </row>
        <row r="31">
          <cell r="A31" t="str">
            <v>KENNEDY Grant</v>
          </cell>
          <cell r="B31">
            <v>1</v>
          </cell>
          <cell r="C31">
            <v>2</v>
          </cell>
          <cell r="D31">
            <v>3</v>
          </cell>
          <cell r="E31">
            <v>5</v>
          </cell>
          <cell r="F31">
            <v>11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1</v>
          </cell>
          <cell r="N31">
            <v>0</v>
          </cell>
          <cell r="O31">
            <v>0</v>
          </cell>
          <cell r="P31">
            <v>1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1</v>
          </cell>
          <cell r="Y31">
            <v>0</v>
          </cell>
          <cell r="Z31">
            <v>1</v>
          </cell>
          <cell r="AA31">
            <v>0</v>
          </cell>
          <cell r="AB31">
            <v>0</v>
          </cell>
          <cell r="AC31">
            <v>0</v>
          </cell>
          <cell r="AD31">
            <v>3</v>
          </cell>
          <cell r="AE31">
            <v>3</v>
          </cell>
          <cell r="AF31">
            <v>0</v>
          </cell>
          <cell r="AG31">
            <v>0</v>
          </cell>
          <cell r="AH31">
            <v>1</v>
          </cell>
          <cell r="AI31">
            <v>1</v>
          </cell>
          <cell r="AJ31">
            <v>2</v>
          </cell>
          <cell r="AK31">
            <v>0</v>
          </cell>
          <cell r="AL31">
            <v>0</v>
          </cell>
          <cell r="AM31">
            <v>0</v>
          </cell>
          <cell r="AN31">
            <v>2</v>
          </cell>
          <cell r="AO31">
            <v>2</v>
          </cell>
          <cell r="AP31">
            <v>0</v>
          </cell>
          <cell r="AQ31">
            <v>0</v>
          </cell>
          <cell r="AR31">
            <v>0</v>
          </cell>
          <cell r="AS31">
            <v>1</v>
          </cell>
          <cell r="AT31">
            <v>1</v>
          </cell>
          <cell r="AU31">
            <v>0.66666666666666663</v>
          </cell>
          <cell r="AV31">
            <v>0</v>
          </cell>
          <cell r="AW31">
            <v>1</v>
          </cell>
          <cell r="AX31">
            <v>0</v>
          </cell>
          <cell r="AY31">
            <v>0</v>
          </cell>
          <cell r="AZ31">
            <v>1</v>
          </cell>
          <cell r="BA31">
            <v>0</v>
          </cell>
          <cell r="BB31">
            <v>0</v>
          </cell>
          <cell r="BC31">
            <v>0</v>
          </cell>
          <cell r="BD31">
            <v>1</v>
          </cell>
          <cell r="BE31">
            <v>1</v>
          </cell>
          <cell r="BF31">
            <v>262</v>
          </cell>
          <cell r="BG31">
            <v>201</v>
          </cell>
          <cell r="BH31">
            <v>49.53233830845771</v>
          </cell>
          <cell r="BI31">
            <v>5</v>
          </cell>
          <cell r="BJ31">
            <v>5</v>
          </cell>
        </row>
        <row r="32">
          <cell r="A32" t="str">
            <v>KENT Reuben</v>
          </cell>
          <cell r="B32">
            <v>5</v>
          </cell>
          <cell r="C32">
            <v>4</v>
          </cell>
          <cell r="D32">
            <v>4</v>
          </cell>
          <cell r="E32">
            <v>5</v>
          </cell>
          <cell r="F32">
            <v>18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1</v>
          </cell>
          <cell r="M32">
            <v>1</v>
          </cell>
          <cell r="N32">
            <v>2</v>
          </cell>
          <cell r="O32">
            <v>2</v>
          </cell>
          <cell r="P32">
            <v>6</v>
          </cell>
          <cell r="Q32">
            <v>0</v>
          </cell>
          <cell r="R32">
            <v>0</v>
          </cell>
          <cell r="S32">
            <v>1</v>
          </cell>
          <cell r="T32">
            <v>0</v>
          </cell>
          <cell r="U32">
            <v>1</v>
          </cell>
          <cell r="V32">
            <v>0</v>
          </cell>
          <cell r="W32">
            <v>0</v>
          </cell>
          <cell r="X32">
            <v>0</v>
          </cell>
          <cell r="Y32">
            <v>2</v>
          </cell>
          <cell r="Z32">
            <v>2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 t="str">
            <v/>
          </cell>
          <cell r="AV32">
            <v>1</v>
          </cell>
          <cell r="AW32">
            <v>0</v>
          </cell>
          <cell r="AX32">
            <v>0</v>
          </cell>
          <cell r="AY32">
            <v>2</v>
          </cell>
          <cell r="AZ32">
            <v>3</v>
          </cell>
          <cell r="BA32">
            <v>0</v>
          </cell>
          <cell r="BB32">
            <v>1</v>
          </cell>
          <cell r="BC32">
            <v>0</v>
          </cell>
          <cell r="BD32">
            <v>0</v>
          </cell>
          <cell r="BE32">
            <v>1</v>
          </cell>
          <cell r="BF32">
            <v>360</v>
          </cell>
          <cell r="BG32">
            <v>352</v>
          </cell>
          <cell r="BH32">
            <v>69.034090909090907</v>
          </cell>
          <cell r="BI32">
            <v>5</v>
          </cell>
          <cell r="BJ32">
            <v>5</v>
          </cell>
        </row>
        <row r="33">
          <cell r="A33" t="str">
            <v>LANGKAU Chops</v>
          </cell>
          <cell r="B33">
            <v>2</v>
          </cell>
          <cell r="C33">
            <v>10</v>
          </cell>
          <cell r="D33">
            <v>3</v>
          </cell>
          <cell r="E33">
            <v>10</v>
          </cell>
          <cell r="F33">
            <v>25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3</v>
          </cell>
          <cell r="M33">
            <v>2</v>
          </cell>
          <cell r="N33">
            <v>3</v>
          </cell>
          <cell r="O33">
            <v>0</v>
          </cell>
          <cell r="P33">
            <v>8</v>
          </cell>
          <cell r="Q33">
            <v>1</v>
          </cell>
          <cell r="R33">
            <v>5</v>
          </cell>
          <cell r="S33">
            <v>1</v>
          </cell>
          <cell r="T33">
            <v>3</v>
          </cell>
          <cell r="U33">
            <v>10</v>
          </cell>
          <cell r="V33">
            <v>1</v>
          </cell>
          <cell r="W33">
            <v>0</v>
          </cell>
          <cell r="X33">
            <v>2</v>
          </cell>
          <cell r="Y33">
            <v>0</v>
          </cell>
          <cell r="Z33">
            <v>3</v>
          </cell>
          <cell r="AA33">
            <v>2</v>
          </cell>
          <cell r="AB33">
            <v>2</v>
          </cell>
          <cell r="AC33">
            <v>5</v>
          </cell>
          <cell r="AD33">
            <v>0</v>
          </cell>
          <cell r="AE33">
            <v>9</v>
          </cell>
          <cell r="AF33">
            <v>0</v>
          </cell>
          <cell r="AG33">
            <v>1</v>
          </cell>
          <cell r="AH33">
            <v>0</v>
          </cell>
          <cell r="AI33">
            <v>0</v>
          </cell>
          <cell r="AJ33">
            <v>1</v>
          </cell>
          <cell r="AK33">
            <v>2</v>
          </cell>
          <cell r="AL33">
            <v>4</v>
          </cell>
          <cell r="AM33">
            <v>4</v>
          </cell>
          <cell r="AN33">
            <v>1</v>
          </cell>
          <cell r="AO33">
            <v>11</v>
          </cell>
          <cell r="AP33">
            <v>2</v>
          </cell>
          <cell r="AQ33">
            <v>1</v>
          </cell>
          <cell r="AR33">
            <v>1</v>
          </cell>
          <cell r="AS33">
            <v>2</v>
          </cell>
          <cell r="AT33">
            <v>6</v>
          </cell>
          <cell r="AU33">
            <v>0.6470588235294118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2</v>
          </cell>
          <cell r="BB33">
            <v>2</v>
          </cell>
          <cell r="BC33">
            <v>0</v>
          </cell>
          <cell r="BD33">
            <v>0</v>
          </cell>
          <cell r="BE33">
            <v>4</v>
          </cell>
          <cell r="BF33">
            <v>452</v>
          </cell>
          <cell r="BG33">
            <v>402</v>
          </cell>
          <cell r="BH33">
            <v>141.67164179104478</v>
          </cell>
          <cell r="BI33">
            <v>15</v>
          </cell>
          <cell r="BJ33">
            <v>240</v>
          </cell>
        </row>
        <row r="34">
          <cell r="A34" t="str">
            <v>MARGUGLIO Bart</v>
          </cell>
          <cell r="B34">
            <v>3</v>
          </cell>
          <cell r="C34">
            <v>15</v>
          </cell>
          <cell r="D34">
            <v>8</v>
          </cell>
          <cell r="E34">
            <v>8</v>
          </cell>
          <cell r="F34">
            <v>34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2</v>
          </cell>
          <cell r="M34">
            <v>3</v>
          </cell>
          <cell r="N34">
            <v>3</v>
          </cell>
          <cell r="O34">
            <v>0</v>
          </cell>
          <cell r="P34">
            <v>8</v>
          </cell>
          <cell r="Q34">
            <v>2</v>
          </cell>
          <cell r="R34">
            <v>4</v>
          </cell>
          <cell r="S34">
            <v>4</v>
          </cell>
          <cell r="T34">
            <v>5</v>
          </cell>
          <cell r="U34">
            <v>15</v>
          </cell>
          <cell r="V34">
            <v>4</v>
          </cell>
          <cell r="W34">
            <v>0</v>
          </cell>
          <cell r="X34">
            <v>2</v>
          </cell>
          <cell r="Y34">
            <v>2</v>
          </cell>
          <cell r="Z34">
            <v>8</v>
          </cell>
          <cell r="AA34">
            <v>0</v>
          </cell>
          <cell r="AB34">
            <v>0</v>
          </cell>
          <cell r="AC34">
            <v>1</v>
          </cell>
          <cell r="AD34">
            <v>1</v>
          </cell>
          <cell r="AE34">
            <v>2</v>
          </cell>
          <cell r="AF34">
            <v>0</v>
          </cell>
          <cell r="AG34">
            <v>0</v>
          </cell>
          <cell r="AH34">
            <v>0</v>
          </cell>
          <cell r="AI34">
            <v>1</v>
          </cell>
          <cell r="AJ34">
            <v>1</v>
          </cell>
          <cell r="AK34">
            <v>2</v>
          </cell>
          <cell r="AL34">
            <v>0</v>
          </cell>
          <cell r="AM34">
            <v>3</v>
          </cell>
          <cell r="AN34">
            <v>1</v>
          </cell>
          <cell r="AO34">
            <v>6</v>
          </cell>
          <cell r="AP34">
            <v>0</v>
          </cell>
          <cell r="AQ34">
            <v>1</v>
          </cell>
          <cell r="AR34">
            <v>0</v>
          </cell>
          <cell r="AS34">
            <v>0</v>
          </cell>
          <cell r="AT34">
            <v>1</v>
          </cell>
          <cell r="AU34">
            <v>0.8571428571428571</v>
          </cell>
          <cell r="AV34">
            <v>0</v>
          </cell>
          <cell r="AW34">
            <v>1</v>
          </cell>
          <cell r="AX34">
            <v>0</v>
          </cell>
          <cell r="AY34">
            <v>3</v>
          </cell>
          <cell r="AZ34">
            <v>4</v>
          </cell>
          <cell r="BA34">
            <v>2</v>
          </cell>
          <cell r="BB34">
            <v>0</v>
          </cell>
          <cell r="BC34">
            <v>2</v>
          </cell>
          <cell r="BD34">
            <v>1</v>
          </cell>
          <cell r="BE34">
            <v>5</v>
          </cell>
          <cell r="BF34">
            <v>637</v>
          </cell>
          <cell r="BG34">
            <v>557</v>
          </cell>
          <cell r="BH34">
            <v>164.1104129263914</v>
          </cell>
          <cell r="BI34">
            <v>14</v>
          </cell>
          <cell r="BJ34">
            <v>110</v>
          </cell>
        </row>
        <row r="35">
          <cell r="A35" t="str">
            <v>McALLISTER Joel</v>
          </cell>
          <cell r="B35">
            <v>10</v>
          </cell>
          <cell r="C35">
            <v>4</v>
          </cell>
          <cell r="D35">
            <v>10</v>
          </cell>
          <cell r="E35">
            <v>5</v>
          </cell>
          <cell r="F35">
            <v>29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4</v>
          </cell>
          <cell r="M35">
            <v>5</v>
          </cell>
          <cell r="N35">
            <v>2</v>
          </cell>
          <cell r="O35">
            <v>1</v>
          </cell>
          <cell r="P35">
            <v>12</v>
          </cell>
          <cell r="Q35">
            <v>1</v>
          </cell>
          <cell r="R35">
            <v>0</v>
          </cell>
          <cell r="S35">
            <v>1</v>
          </cell>
          <cell r="T35">
            <v>0</v>
          </cell>
          <cell r="U35">
            <v>2</v>
          </cell>
          <cell r="V35">
            <v>0</v>
          </cell>
          <cell r="W35">
            <v>4</v>
          </cell>
          <cell r="X35">
            <v>2</v>
          </cell>
          <cell r="Y35">
            <v>1</v>
          </cell>
          <cell r="Z35">
            <v>7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 t="str">
            <v/>
          </cell>
          <cell r="AV35">
            <v>2</v>
          </cell>
          <cell r="AW35">
            <v>3</v>
          </cell>
          <cell r="AX35">
            <v>2</v>
          </cell>
          <cell r="AY35">
            <v>2</v>
          </cell>
          <cell r="AZ35">
            <v>9</v>
          </cell>
          <cell r="BA35">
            <v>1</v>
          </cell>
          <cell r="BB35">
            <v>0</v>
          </cell>
          <cell r="BC35">
            <v>2</v>
          </cell>
          <cell r="BD35">
            <v>0</v>
          </cell>
          <cell r="BE35">
            <v>3</v>
          </cell>
          <cell r="BF35">
            <v>357</v>
          </cell>
          <cell r="BG35">
            <v>248</v>
          </cell>
          <cell r="BH35">
            <v>166.26411290322579</v>
          </cell>
          <cell r="BI35">
            <v>5</v>
          </cell>
          <cell r="BJ35">
            <v>53</v>
          </cell>
        </row>
        <row r="36">
          <cell r="A36" t="str">
            <v xml:space="preserve">McCALL Pete </v>
          </cell>
          <cell r="B36">
            <v>10</v>
          </cell>
          <cell r="C36">
            <v>17</v>
          </cell>
          <cell r="D36">
            <v>7</v>
          </cell>
          <cell r="E36">
            <v>16</v>
          </cell>
          <cell r="F36">
            <v>50</v>
          </cell>
          <cell r="G36">
            <v>0</v>
          </cell>
          <cell r="H36">
            <v>1</v>
          </cell>
          <cell r="I36">
            <v>0</v>
          </cell>
          <cell r="J36">
            <v>0</v>
          </cell>
          <cell r="K36">
            <v>1</v>
          </cell>
          <cell r="L36">
            <v>9</v>
          </cell>
          <cell r="M36">
            <v>13</v>
          </cell>
          <cell r="N36">
            <v>10</v>
          </cell>
          <cell r="O36">
            <v>8</v>
          </cell>
          <cell r="P36">
            <v>40</v>
          </cell>
          <cell r="Q36">
            <v>3</v>
          </cell>
          <cell r="R36">
            <v>5</v>
          </cell>
          <cell r="S36">
            <v>3</v>
          </cell>
          <cell r="T36">
            <v>5</v>
          </cell>
          <cell r="U36">
            <v>16</v>
          </cell>
          <cell r="V36">
            <v>7</v>
          </cell>
          <cell r="W36">
            <v>7</v>
          </cell>
          <cell r="X36">
            <v>6</v>
          </cell>
          <cell r="Y36">
            <v>3</v>
          </cell>
          <cell r="Z36">
            <v>23</v>
          </cell>
          <cell r="AA36">
            <v>1</v>
          </cell>
          <cell r="AB36">
            <v>2</v>
          </cell>
          <cell r="AC36">
            <v>2</v>
          </cell>
          <cell r="AD36">
            <v>1</v>
          </cell>
          <cell r="AE36">
            <v>6</v>
          </cell>
          <cell r="AF36">
            <v>2</v>
          </cell>
          <cell r="AG36">
            <v>1</v>
          </cell>
          <cell r="AH36">
            <v>2</v>
          </cell>
          <cell r="AI36">
            <v>0</v>
          </cell>
          <cell r="AJ36">
            <v>5</v>
          </cell>
          <cell r="AK36">
            <v>1</v>
          </cell>
          <cell r="AL36">
            <v>0</v>
          </cell>
          <cell r="AM36">
            <v>2</v>
          </cell>
          <cell r="AN36">
            <v>0</v>
          </cell>
          <cell r="AO36">
            <v>3</v>
          </cell>
          <cell r="AP36">
            <v>1</v>
          </cell>
          <cell r="AQ36">
            <v>2</v>
          </cell>
          <cell r="AR36">
            <v>0</v>
          </cell>
          <cell r="AS36">
            <v>1</v>
          </cell>
          <cell r="AT36">
            <v>4</v>
          </cell>
          <cell r="AU36">
            <v>0.42857142857142855</v>
          </cell>
          <cell r="AV36">
            <v>6</v>
          </cell>
          <cell r="AW36">
            <v>1</v>
          </cell>
          <cell r="AX36">
            <v>3</v>
          </cell>
          <cell r="AY36">
            <v>0</v>
          </cell>
          <cell r="AZ36">
            <v>10</v>
          </cell>
          <cell r="BA36">
            <v>5</v>
          </cell>
          <cell r="BB36">
            <v>2</v>
          </cell>
          <cell r="BC36">
            <v>2</v>
          </cell>
          <cell r="BD36">
            <v>1</v>
          </cell>
          <cell r="BE36">
            <v>10</v>
          </cell>
          <cell r="BF36">
            <v>712</v>
          </cell>
          <cell r="BG36">
            <v>658</v>
          </cell>
          <cell r="BH36">
            <v>280.79635258358661</v>
          </cell>
          <cell r="BI36">
            <v>18</v>
          </cell>
          <cell r="BJ36">
            <v>18</v>
          </cell>
        </row>
        <row r="37">
          <cell r="A37" t="str">
            <v>McEVOY Ryan</v>
          </cell>
          <cell r="B37">
            <v>4</v>
          </cell>
          <cell r="C37">
            <v>3</v>
          </cell>
          <cell r="D37">
            <v>2</v>
          </cell>
          <cell r="E37">
            <v>2</v>
          </cell>
          <cell r="F37">
            <v>11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1</v>
          </cell>
          <cell r="O37">
            <v>1</v>
          </cell>
          <cell r="P37">
            <v>2</v>
          </cell>
          <cell r="Q37">
            <v>1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0</v>
          </cell>
          <cell r="W37">
            <v>2</v>
          </cell>
          <cell r="X37">
            <v>2</v>
          </cell>
          <cell r="Y37">
            <v>2</v>
          </cell>
          <cell r="Z37">
            <v>6</v>
          </cell>
          <cell r="AA37">
            <v>7</v>
          </cell>
          <cell r="AB37">
            <v>5</v>
          </cell>
          <cell r="AC37">
            <v>4</v>
          </cell>
          <cell r="AD37">
            <v>3</v>
          </cell>
          <cell r="AE37">
            <v>19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6</v>
          </cell>
          <cell r="AL37">
            <v>6</v>
          </cell>
          <cell r="AM37">
            <v>9</v>
          </cell>
          <cell r="AN37">
            <v>5</v>
          </cell>
          <cell r="AO37">
            <v>26</v>
          </cell>
          <cell r="AP37">
            <v>2</v>
          </cell>
          <cell r="AQ37">
            <v>2</v>
          </cell>
          <cell r="AR37">
            <v>3</v>
          </cell>
          <cell r="AS37">
            <v>2</v>
          </cell>
          <cell r="AT37">
            <v>9</v>
          </cell>
          <cell r="AU37">
            <v>0.74285714285714288</v>
          </cell>
          <cell r="AV37">
            <v>3</v>
          </cell>
          <cell r="AW37">
            <v>3</v>
          </cell>
          <cell r="AX37">
            <v>2</v>
          </cell>
          <cell r="AY37">
            <v>2</v>
          </cell>
          <cell r="AZ37">
            <v>10</v>
          </cell>
          <cell r="BA37">
            <v>2</v>
          </cell>
          <cell r="BB37">
            <v>1</v>
          </cell>
          <cell r="BC37">
            <v>1</v>
          </cell>
          <cell r="BD37">
            <v>2</v>
          </cell>
          <cell r="BE37">
            <v>6</v>
          </cell>
          <cell r="BF37">
            <v>613</v>
          </cell>
          <cell r="BG37">
            <v>591</v>
          </cell>
          <cell r="BH37">
            <v>106.31556683587139</v>
          </cell>
          <cell r="BI37">
            <v>16</v>
          </cell>
          <cell r="BJ37">
            <v>37</v>
          </cell>
        </row>
        <row r="38">
          <cell r="A38" t="str">
            <v>McGINLEY Dan</v>
          </cell>
          <cell r="B38">
            <v>12</v>
          </cell>
          <cell r="C38">
            <v>12</v>
          </cell>
          <cell r="D38">
            <v>17</v>
          </cell>
          <cell r="E38">
            <v>9</v>
          </cell>
          <cell r="F38">
            <v>50</v>
          </cell>
          <cell r="G38">
            <v>1</v>
          </cell>
          <cell r="H38">
            <v>0</v>
          </cell>
          <cell r="I38">
            <v>0</v>
          </cell>
          <cell r="J38">
            <v>1</v>
          </cell>
          <cell r="K38">
            <v>2</v>
          </cell>
          <cell r="L38">
            <v>7</v>
          </cell>
          <cell r="M38">
            <v>8</v>
          </cell>
          <cell r="N38">
            <v>16</v>
          </cell>
          <cell r="O38">
            <v>7</v>
          </cell>
          <cell r="P38">
            <v>38</v>
          </cell>
          <cell r="Q38">
            <v>6</v>
          </cell>
          <cell r="R38">
            <v>4</v>
          </cell>
          <cell r="S38">
            <v>2</v>
          </cell>
          <cell r="T38">
            <v>3</v>
          </cell>
          <cell r="U38">
            <v>15</v>
          </cell>
          <cell r="V38">
            <v>0</v>
          </cell>
          <cell r="W38">
            <v>1</v>
          </cell>
          <cell r="X38">
            <v>2</v>
          </cell>
          <cell r="Y38">
            <v>0</v>
          </cell>
          <cell r="Z38">
            <v>3</v>
          </cell>
          <cell r="AA38">
            <v>2</v>
          </cell>
          <cell r="AB38">
            <v>0</v>
          </cell>
          <cell r="AC38">
            <v>3</v>
          </cell>
          <cell r="AD38">
            <v>1</v>
          </cell>
          <cell r="AE38">
            <v>6</v>
          </cell>
          <cell r="AF38">
            <v>0</v>
          </cell>
          <cell r="AG38">
            <v>1</v>
          </cell>
          <cell r="AH38">
            <v>0</v>
          </cell>
          <cell r="AI38">
            <v>0</v>
          </cell>
          <cell r="AJ38">
            <v>1</v>
          </cell>
          <cell r="AK38">
            <v>1</v>
          </cell>
          <cell r="AL38">
            <v>0</v>
          </cell>
          <cell r="AM38">
            <v>0</v>
          </cell>
          <cell r="AN38">
            <v>1</v>
          </cell>
          <cell r="AO38">
            <v>2</v>
          </cell>
          <cell r="AP38">
            <v>2</v>
          </cell>
          <cell r="AQ38">
            <v>1</v>
          </cell>
          <cell r="AR38">
            <v>1</v>
          </cell>
          <cell r="AS38">
            <v>0</v>
          </cell>
          <cell r="AT38">
            <v>4</v>
          </cell>
          <cell r="AU38">
            <v>0.33333333333333331</v>
          </cell>
          <cell r="AV38">
            <v>2</v>
          </cell>
          <cell r="AW38">
            <v>1</v>
          </cell>
          <cell r="AX38">
            <v>2</v>
          </cell>
          <cell r="AY38">
            <v>2</v>
          </cell>
          <cell r="AZ38">
            <v>7</v>
          </cell>
          <cell r="BA38">
            <v>2</v>
          </cell>
          <cell r="BB38">
            <v>0</v>
          </cell>
          <cell r="BC38">
            <v>1</v>
          </cell>
          <cell r="BD38">
            <v>2</v>
          </cell>
          <cell r="BE38">
            <v>5</v>
          </cell>
          <cell r="BF38">
            <v>712</v>
          </cell>
          <cell r="BG38">
            <v>575</v>
          </cell>
          <cell r="BH38">
            <v>310.18434782608693</v>
          </cell>
          <cell r="BI38">
            <v>18</v>
          </cell>
          <cell r="BJ38">
            <v>18</v>
          </cell>
        </row>
        <row r="39">
          <cell r="A39" t="str">
            <v>MOYLAN Dan</v>
          </cell>
          <cell r="B39">
            <v>7</v>
          </cell>
          <cell r="C39">
            <v>11</v>
          </cell>
          <cell r="D39">
            <v>9</v>
          </cell>
          <cell r="E39">
            <v>11</v>
          </cell>
          <cell r="F39">
            <v>38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2</v>
          </cell>
          <cell r="M39">
            <v>3</v>
          </cell>
          <cell r="N39">
            <v>1</v>
          </cell>
          <cell r="O39">
            <v>3</v>
          </cell>
          <cell r="P39">
            <v>9</v>
          </cell>
          <cell r="Q39">
            <v>8</v>
          </cell>
          <cell r="R39">
            <v>7</v>
          </cell>
          <cell r="S39">
            <v>9</v>
          </cell>
          <cell r="T39">
            <v>12</v>
          </cell>
          <cell r="U39">
            <v>36</v>
          </cell>
          <cell r="V39">
            <v>4</v>
          </cell>
          <cell r="W39">
            <v>3</v>
          </cell>
          <cell r="X39">
            <v>4</v>
          </cell>
          <cell r="Y39">
            <v>4</v>
          </cell>
          <cell r="Z39">
            <v>15</v>
          </cell>
          <cell r="AA39">
            <v>0</v>
          </cell>
          <cell r="AB39">
            <v>2</v>
          </cell>
          <cell r="AC39">
            <v>0</v>
          </cell>
          <cell r="AD39">
            <v>2</v>
          </cell>
          <cell r="AE39">
            <v>4</v>
          </cell>
          <cell r="AF39">
            <v>0</v>
          </cell>
          <cell r="AG39">
            <v>0</v>
          </cell>
          <cell r="AH39">
            <v>2</v>
          </cell>
          <cell r="AI39">
            <v>0</v>
          </cell>
          <cell r="AJ39">
            <v>2</v>
          </cell>
          <cell r="AK39">
            <v>0</v>
          </cell>
          <cell r="AL39">
            <v>0</v>
          </cell>
          <cell r="AM39">
            <v>1</v>
          </cell>
          <cell r="AN39">
            <v>3</v>
          </cell>
          <cell r="AO39">
            <v>4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1</v>
          </cell>
          <cell r="AV39">
            <v>1</v>
          </cell>
          <cell r="AW39">
            <v>2</v>
          </cell>
          <cell r="AX39">
            <v>0</v>
          </cell>
          <cell r="AY39">
            <v>2</v>
          </cell>
          <cell r="AZ39">
            <v>5</v>
          </cell>
          <cell r="BA39">
            <v>1</v>
          </cell>
          <cell r="BB39">
            <v>1</v>
          </cell>
          <cell r="BC39">
            <v>1</v>
          </cell>
          <cell r="BD39">
            <v>1</v>
          </cell>
          <cell r="BE39">
            <v>4</v>
          </cell>
          <cell r="BF39">
            <v>468</v>
          </cell>
          <cell r="BG39">
            <v>458</v>
          </cell>
          <cell r="BH39">
            <v>189.03930131004367</v>
          </cell>
          <cell r="BI39">
            <v>13</v>
          </cell>
          <cell r="BJ39">
            <v>78</v>
          </cell>
        </row>
        <row r="40">
          <cell r="A40" t="str">
            <v>MULCAHY Liam</v>
          </cell>
          <cell r="B40">
            <v>2</v>
          </cell>
          <cell r="C40">
            <v>3</v>
          </cell>
          <cell r="D40">
            <v>3</v>
          </cell>
          <cell r="E40">
            <v>6</v>
          </cell>
          <cell r="F40">
            <v>14</v>
          </cell>
          <cell r="G40">
            <v>1</v>
          </cell>
          <cell r="H40">
            <v>0</v>
          </cell>
          <cell r="I40">
            <v>1</v>
          </cell>
          <cell r="J40">
            <v>0</v>
          </cell>
          <cell r="K40">
            <v>2</v>
          </cell>
          <cell r="L40">
            <v>1</v>
          </cell>
          <cell r="M40">
            <v>3</v>
          </cell>
          <cell r="N40">
            <v>3</v>
          </cell>
          <cell r="O40">
            <v>6</v>
          </cell>
          <cell r="P40">
            <v>13</v>
          </cell>
          <cell r="Q40">
            <v>3</v>
          </cell>
          <cell r="R40">
            <v>2</v>
          </cell>
          <cell r="S40">
            <v>3</v>
          </cell>
          <cell r="T40">
            <v>4</v>
          </cell>
          <cell r="U40">
            <v>12</v>
          </cell>
          <cell r="V40">
            <v>3</v>
          </cell>
          <cell r="W40">
            <v>1</v>
          </cell>
          <cell r="X40">
            <v>1</v>
          </cell>
          <cell r="Y40">
            <v>2</v>
          </cell>
          <cell r="Z40">
            <v>7</v>
          </cell>
          <cell r="AA40">
            <v>0</v>
          </cell>
          <cell r="AB40">
            <v>1</v>
          </cell>
          <cell r="AC40">
            <v>0</v>
          </cell>
          <cell r="AD40">
            <v>3</v>
          </cell>
          <cell r="AE40">
            <v>4</v>
          </cell>
          <cell r="AF40">
            <v>2</v>
          </cell>
          <cell r="AG40">
            <v>0</v>
          </cell>
          <cell r="AH40">
            <v>0</v>
          </cell>
          <cell r="AI40">
            <v>3</v>
          </cell>
          <cell r="AJ40">
            <v>5</v>
          </cell>
          <cell r="AK40">
            <v>0</v>
          </cell>
          <cell r="AL40">
            <v>3</v>
          </cell>
          <cell r="AM40">
            <v>0</v>
          </cell>
          <cell r="AN40">
            <v>2</v>
          </cell>
          <cell r="AO40">
            <v>5</v>
          </cell>
          <cell r="AP40">
            <v>0</v>
          </cell>
          <cell r="AQ40">
            <v>1</v>
          </cell>
          <cell r="AR40">
            <v>0</v>
          </cell>
          <cell r="AS40">
            <v>3</v>
          </cell>
          <cell r="AT40">
            <v>4</v>
          </cell>
          <cell r="AU40">
            <v>0.55555555555555558</v>
          </cell>
          <cell r="AV40">
            <v>1</v>
          </cell>
          <cell r="AW40">
            <v>1</v>
          </cell>
          <cell r="AX40">
            <v>1</v>
          </cell>
          <cell r="AY40">
            <v>0</v>
          </cell>
          <cell r="AZ40">
            <v>3</v>
          </cell>
          <cell r="BA40">
            <v>0</v>
          </cell>
          <cell r="BB40">
            <v>1</v>
          </cell>
          <cell r="BC40">
            <v>1</v>
          </cell>
          <cell r="BD40">
            <v>0</v>
          </cell>
          <cell r="BE40">
            <v>2</v>
          </cell>
          <cell r="BF40">
            <v>474</v>
          </cell>
          <cell r="BG40">
            <v>400</v>
          </cell>
          <cell r="BH40">
            <v>108.42750000000001</v>
          </cell>
          <cell r="BI40">
            <v>11</v>
          </cell>
          <cell r="BJ40">
            <v>70</v>
          </cell>
        </row>
        <row r="41">
          <cell r="A41" t="str">
            <v>MUNRO Shane</v>
          </cell>
          <cell r="B41">
            <v>2</v>
          </cell>
          <cell r="C41">
            <v>3</v>
          </cell>
          <cell r="D41">
            <v>2</v>
          </cell>
          <cell r="E41">
            <v>5</v>
          </cell>
          <cell r="F41">
            <v>12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2</v>
          </cell>
          <cell r="M41">
            <v>3</v>
          </cell>
          <cell r="N41">
            <v>0</v>
          </cell>
          <cell r="O41">
            <v>4</v>
          </cell>
          <cell r="P41">
            <v>9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3</v>
          </cell>
          <cell r="W41">
            <v>2</v>
          </cell>
          <cell r="X41">
            <v>2</v>
          </cell>
          <cell r="Y41">
            <v>4</v>
          </cell>
          <cell r="Z41">
            <v>11</v>
          </cell>
          <cell r="AA41">
            <v>1</v>
          </cell>
          <cell r="AB41">
            <v>0</v>
          </cell>
          <cell r="AC41">
            <v>0</v>
          </cell>
          <cell r="AD41">
            <v>1</v>
          </cell>
          <cell r="AE41">
            <v>2</v>
          </cell>
          <cell r="AF41">
            <v>1</v>
          </cell>
          <cell r="AG41">
            <v>1</v>
          </cell>
          <cell r="AH41">
            <v>0</v>
          </cell>
          <cell r="AI41">
            <v>0</v>
          </cell>
          <cell r="AJ41">
            <v>2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 t="str">
            <v/>
          </cell>
          <cell r="AV41">
            <v>2</v>
          </cell>
          <cell r="AW41">
            <v>1</v>
          </cell>
          <cell r="AX41">
            <v>3</v>
          </cell>
          <cell r="AY41">
            <v>3</v>
          </cell>
          <cell r="AZ41">
            <v>9</v>
          </cell>
          <cell r="BA41">
            <v>1</v>
          </cell>
          <cell r="BB41">
            <v>0</v>
          </cell>
          <cell r="BC41">
            <v>2</v>
          </cell>
          <cell r="BD41">
            <v>0</v>
          </cell>
          <cell r="BE41">
            <v>3</v>
          </cell>
          <cell r="BF41">
            <v>508</v>
          </cell>
          <cell r="BG41">
            <v>472</v>
          </cell>
          <cell r="BH41">
            <v>64.038135593220346</v>
          </cell>
          <cell r="BI41">
            <v>15</v>
          </cell>
          <cell r="BJ41">
            <v>195</v>
          </cell>
        </row>
        <row r="42">
          <cell r="A42" t="str">
            <v>MURRAY Matt</v>
          </cell>
          <cell r="B42">
            <v>4</v>
          </cell>
          <cell r="C42">
            <v>13</v>
          </cell>
          <cell r="D42">
            <v>3</v>
          </cell>
          <cell r="E42">
            <v>9</v>
          </cell>
          <cell r="F42">
            <v>29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2</v>
          </cell>
          <cell r="M42">
            <v>1</v>
          </cell>
          <cell r="N42">
            <v>2</v>
          </cell>
          <cell r="O42">
            <v>3</v>
          </cell>
          <cell r="P42">
            <v>8</v>
          </cell>
          <cell r="Q42">
            <v>2</v>
          </cell>
          <cell r="R42">
            <v>1</v>
          </cell>
          <cell r="S42">
            <v>1</v>
          </cell>
          <cell r="T42">
            <v>0</v>
          </cell>
          <cell r="U42">
            <v>4</v>
          </cell>
          <cell r="V42">
            <v>5</v>
          </cell>
          <cell r="W42">
            <v>5</v>
          </cell>
          <cell r="X42">
            <v>3</v>
          </cell>
          <cell r="Y42">
            <v>4</v>
          </cell>
          <cell r="Z42">
            <v>17</v>
          </cell>
          <cell r="AA42">
            <v>1</v>
          </cell>
          <cell r="AB42">
            <v>0</v>
          </cell>
          <cell r="AC42">
            <v>1</v>
          </cell>
          <cell r="AD42">
            <v>1</v>
          </cell>
          <cell r="AE42">
            <v>3</v>
          </cell>
          <cell r="AF42">
            <v>0</v>
          </cell>
          <cell r="AG42">
            <v>2</v>
          </cell>
          <cell r="AH42">
            <v>2</v>
          </cell>
          <cell r="AI42">
            <v>2</v>
          </cell>
          <cell r="AJ42">
            <v>6</v>
          </cell>
          <cell r="AK42">
            <v>4</v>
          </cell>
          <cell r="AL42">
            <v>2</v>
          </cell>
          <cell r="AM42">
            <v>2</v>
          </cell>
          <cell r="AN42">
            <v>4</v>
          </cell>
          <cell r="AO42">
            <v>12</v>
          </cell>
          <cell r="AP42">
            <v>2</v>
          </cell>
          <cell r="AQ42">
            <v>2</v>
          </cell>
          <cell r="AR42">
            <v>3</v>
          </cell>
          <cell r="AS42">
            <v>1</v>
          </cell>
          <cell r="AT42">
            <v>8</v>
          </cell>
          <cell r="AU42">
            <v>0.6</v>
          </cell>
          <cell r="AV42">
            <v>2</v>
          </cell>
          <cell r="AW42">
            <v>1</v>
          </cell>
          <cell r="AX42">
            <v>1</v>
          </cell>
          <cell r="AY42">
            <v>0</v>
          </cell>
          <cell r="AZ42">
            <v>4</v>
          </cell>
          <cell r="BA42">
            <v>0</v>
          </cell>
          <cell r="BB42">
            <v>0</v>
          </cell>
          <cell r="BC42">
            <v>0</v>
          </cell>
          <cell r="BD42">
            <v>3</v>
          </cell>
          <cell r="BE42">
            <v>3</v>
          </cell>
          <cell r="BF42">
            <v>669</v>
          </cell>
          <cell r="BG42">
            <v>569</v>
          </cell>
          <cell r="BH42">
            <v>152.84710017574693</v>
          </cell>
          <cell r="BI42">
            <v>17</v>
          </cell>
          <cell r="BJ42">
            <v>39</v>
          </cell>
        </row>
        <row r="43">
          <cell r="A43" t="str">
            <v>O'NEILL Paul</v>
          </cell>
          <cell r="B43">
            <v>2</v>
          </cell>
          <cell r="C43">
            <v>1</v>
          </cell>
          <cell r="D43">
            <v>2</v>
          </cell>
          <cell r="E43">
            <v>0</v>
          </cell>
          <cell r="F43">
            <v>5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1</v>
          </cell>
          <cell r="M43">
            <v>0</v>
          </cell>
          <cell r="N43">
            <v>0</v>
          </cell>
          <cell r="O43">
            <v>1</v>
          </cell>
          <cell r="P43">
            <v>2</v>
          </cell>
          <cell r="Q43">
            <v>2</v>
          </cell>
          <cell r="R43">
            <v>0</v>
          </cell>
          <cell r="S43">
            <v>2</v>
          </cell>
          <cell r="T43">
            <v>0</v>
          </cell>
          <cell r="U43">
            <v>4</v>
          </cell>
          <cell r="V43">
            <v>0</v>
          </cell>
          <cell r="W43">
            <v>2</v>
          </cell>
          <cell r="X43">
            <v>3</v>
          </cell>
          <cell r="Y43">
            <v>1</v>
          </cell>
          <cell r="Z43">
            <v>6</v>
          </cell>
          <cell r="AA43">
            <v>0</v>
          </cell>
          <cell r="AB43">
            <v>0</v>
          </cell>
          <cell r="AC43">
            <v>2</v>
          </cell>
          <cell r="AD43">
            <v>0</v>
          </cell>
          <cell r="AE43">
            <v>2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 t="str">
            <v/>
          </cell>
          <cell r="AV43">
            <v>0</v>
          </cell>
          <cell r="AW43">
            <v>0</v>
          </cell>
          <cell r="AX43">
            <v>2</v>
          </cell>
          <cell r="AY43">
            <v>0</v>
          </cell>
          <cell r="AZ43">
            <v>2</v>
          </cell>
          <cell r="BA43">
            <v>0</v>
          </cell>
          <cell r="BB43">
            <v>1</v>
          </cell>
          <cell r="BC43">
            <v>1</v>
          </cell>
          <cell r="BD43">
            <v>1</v>
          </cell>
          <cell r="BE43">
            <v>3</v>
          </cell>
          <cell r="BF43">
            <v>98</v>
          </cell>
          <cell r="BG43">
            <v>88</v>
          </cell>
          <cell r="BH43">
            <v>30.624999999999996</v>
          </cell>
          <cell r="BI43">
            <v>2</v>
          </cell>
          <cell r="BJ43">
            <v>42</v>
          </cell>
        </row>
        <row r="44">
          <cell r="A44" t="str">
            <v xml:space="preserve">PARKINSON Sam </v>
          </cell>
          <cell r="B44">
            <v>5</v>
          </cell>
          <cell r="C44">
            <v>10</v>
          </cell>
          <cell r="D44">
            <v>9</v>
          </cell>
          <cell r="E44">
            <v>10</v>
          </cell>
          <cell r="F44">
            <v>34</v>
          </cell>
          <cell r="G44">
            <v>0</v>
          </cell>
          <cell r="H44">
            <v>0</v>
          </cell>
          <cell r="I44">
            <v>2</v>
          </cell>
          <cell r="J44">
            <v>0</v>
          </cell>
          <cell r="K44">
            <v>2</v>
          </cell>
          <cell r="L44">
            <v>6</v>
          </cell>
          <cell r="M44">
            <v>3</v>
          </cell>
          <cell r="N44">
            <v>6</v>
          </cell>
          <cell r="O44">
            <v>7</v>
          </cell>
          <cell r="P44">
            <v>22</v>
          </cell>
          <cell r="Q44">
            <v>5</v>
          </cell>
          <cell r="R44">
            <v>5</v>
          </cell>
          <cell r="S44">
            <v>3</v>
          </cell>
          <cell r="T44">
            <v>4</v>
          </cell>
          <cell r="U44">
            <v>17</v>
          </cell>
          <cell r="V44">
            <v>4</v>
          </cell>
          <cell r="W44">
            <v>4</v>
          </cell>
          <cell r="X44">
            <v>3</v>
          </cell>
          <cell r="Y44">
            <v>3</v>
          </cell>
          <cell r="Z44">
            <v>14</v>
          </cell>
          <cell r="AA44">
            <v>14</v>
          </cell>
          <cell r="AB44">
            <v>8</v>
          </cell>
          <cell r="AC44">
            <v>11</v>
          </cell>
          <cell r="AD44">
            <v>14</v>
          </cell>
          <cell r="AE44">
            <v>47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4</v>
          </cell>
          <cell r="AL44">
            <v>1</v>
          </cell>
          <cell r="AM44">
            <v>5</v>
          </cell>
          <cell r="AN44">
            <v>3</v>
          </cell>
          <cell r="AO44">
            <v>13</v>
          </cell>
          <cell r="AP44">
            <v>1</v>
          </cell>
          <cell r="AQ44">
            <v>0</v>
          </cell>
          <cell r="AR44">
            <v>3</v>
          </cell>
          <cell r="AS44">
            <v>0</v>
          </cell>
          <cell r="AT44">
            <v>4</v>
          </cell>
          <cell r="AU44">
            <v>0.76470588235294112</v>
          </cell>
          <cell r="AV44">
            <v>1</v>
          </cell>
          <cell r="AW44">
            <v>3</v>
          </cell>
          <cell r="AX44">
            <v>3</v>
          </cell>
          <cell r="AY44">
            <v>3</v>
          </cell>
          <cell r="AZ44">
            <v>10</v>
          </cell>
          <cell r="BA44">
            <v>5</v>
          </cell>
          <cell r="BB44">
            <v>4</v>
          </cell>
          <cell r="BC44">
            <v>3</v>
          </cell>
          <cell r="BD44">
            <v>2</v>
          </cell>
          <cell r="BE44">
            <v>14</v>
          </cell>
          <cell r="BF44">
            <v>712</v>
          </cell>
          <cell r="BG44">
            <v>712</v>
          </cell>
          <cell r="BH44">
            <v>250</v>
          </cell>
          <cell r="BI44">
            <v>16</v>
          </cell>
          <cell r="BJ44">
            <v>18</v>
          </cell>
        </row>
        <row r="45">
          <cell r="A45" t="str">
            <v>PHILLIPS Leigh</v>
          </cell>
          <cell r="B45">
            <v>3</v>
          </cell>
          <cell r="C45">
            <v>0</v>
          </cell>
          <cell r="D45">
            <v>7</v>
          </cell>
          <cell r="E45">
            <v>5</v>
          </cell>
          <cell r="F45">
            <v>15</v>
          </cell>
          <cell r="G45">
            <v>0</v>
          </cell>
          <cell r="H45">
            <v>0</v>
          </cell>
          <cell r="I45">
            <v>1</v>
          </cell>
          <cell r="J45">
            <v>0</v>
          </cell>
          <cell r="K45">
            <v>1</v>
          </cell>
          <cell r="L45">
            <v>2</v>
          </cell>
          <cell r="M45">
            <v>1</v>
          </cell>
          <cell r="N45">
            <v>2</v>
          </cell>
          <cell r="O45">
            <v>2</v>
          </cell>
          <cell r="P45">
            <v>7</v>
          </cell>
          <cell r="Q45">
            <v>1</v>
          </cell>
          <cell r="R45">
            <v>0</v>
          </cell>
          <cell r="S45">
            <v>0</v>
          </cell>
          <cell r="T45">
            <v>1</v>
          </cell>
          <cell r="U45">
            <v>2</v>
          </cell>
          <cell r="V45">
            <v>1</v>
          </cell>
          <cell r="W45">
            <v>0</v>
          </cell>
          <cell r="X45">
            <v>0</v>
          </cell>
          <cell r="Y45">
            <v>2</v>
          </cell>
          <cell r="Z45">
            <v>3</v>
          </cell>
          <cell r="AA45">
            <v>2</v>
          </cell>
          <cell r="AB45">
            <v>1</v>
          </cell>
          <cell r="AC45">
            <v>3</v>
          </cell>
          <cell r="AD45">
            <v>2</v>
          </cell>
          <cell r="AE45">
            <v>8</v>
          </cell>
          <cell r="AF45">
            <v>1</v>
          </cell>
          <cell r="AG45">
            <v>1</v>
          </cell>
          <cell r="AH45">
            <v>0</v>
          </cell>
          <cell r="AI45">
            <v>1</v>
          </cell>
          <cell r="AJ45">
            <v>3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 t="str">
            <v/>
          </cell>
          <cell r="AV45">
            <v>0</v>
          </cell>
          <cell r="AW45">
            <v>0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2</v>
          </cell>
          <cell r="BC45">
            <v>2</v>
          </cell>
          <cell r="BD45">
            <v>3</v>
          </cell>
          <cell r="BE45">
            <v>7</v>
          </cell>
          <cell r="BF45">
            <v>447</v>
          </cell>
          <cell r="BG45">
            <v>377</v>
          </cell>
          <cell r="BH45">
            <v>72.91909814323607</v>
          </cell>
          <cell r="BI45">
            <v>14</v>
          </cell>
          <cell r="BJ45">
            <v>62</v>
          </cell>
        </row>
        <row r="46">
          <cell r="A46" t="str">
            <v xml:space="preserve">PRANTZOS James </v>
          </cell>
          <cell r="B46">
            <v>7</v>
          </cell>
          <cell r="C46">
            <v>6</v>
          </cell>
          <cell r="D46">
            <v>12</v>
          </cell>
          <cell r="E46">
            <v>7</v>
          </cell>
          <cell r="F46">
            <v>32</v>
          </cell>
          <cell r="G46">
            <v>1</v>
          </cell>
          <cell r="H46">
            <v>2</v>
          </cell>
          <cell r="I46">
            <v>1</v>
          </cell>
          <cell r="J46">
            <v>0</v>
          </cell>
          <cell r="K46">
            <v>4</v>
          </cell>
          <cell r="L46">
            <v>4</v>
          </cell>
          <cell r="M46">
            <v>5</v>
          </cell>
          <cell r="N46">
            <v>5</v>
          </cell>
          <cell r="O46">
            <v>8</v>
          </cell>
          <cell r="P46">
            <v>22</v>
          </cell>
          <cell r="Q46">
            <v>3</v>
          </cell>
          <cell r="R46">
            <v>0</v>
          </cell>
          <cell r="S46">
            <v>2</v>
          </cell>
          <cell r="T46">
            <v>2</v>
          </cell>
          <cell r="U46">
            <v>7</v>
          </cell>
          <cell r="V46">
            <v>2</v>
          </cell>
          <cell r="W46">
            <v>0</v>
          </cell>
          <cell r="X46">
            <v>3</v>
          </cell>
          <cell r="Y46">
            <v>6</v>
          </cell>
          <cell r="Z46">
            <v>11</v>
          </cell>
          <cell r="AA46">
            <v>0</v>
          </cell>
          <cell r="AB46">
            <v>2</v>
          </cell>
          <cell r="AC46">
            <v>4</v>
          </cell>
          <cell r="AD46">
            <v>2</v>
          </cell>
          <cell r="AE46">
            <v>8</v>
          </cell>
          <cell r="AF46">
            <v>2</v>
          </cell>
          <cell r="AG46">
            <v>0</v>
          </cell>
          <cell r="AH46">
            <v>3</v>
          </cell>
          <cell r="AI46">
            <v>0</v>
          </cell>
          <cell r="AJ46">
            <v>5</v>
          </cell>
          <cell r="AK46">
            <v>0</v>
          </cell>
          <cell r="AL46">
            <v>0</v>
          </cell>
          <cell r="AM46">
            <v>1</v>
          </cell>
          <cell r="AN46">
            <v>0</v>
          </cell>
          <cell r="AO46">
            <v>1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1</v>
          </cell>
          <cell r="AV46">
            <v>1</v>
          </cell>
          <cell r="AW46">
            <v>1</v>
          </cell>
          <cell r="AX46">
            <v>1</v>
          </cell>
          <cell r="AY46">
            <v>1</v>
          </cell>
          <cell r="AZ46">
            <v>4</v>
          </cell>
          <cell r="BA46">
            <v>1</v>
          </cell>
          <cell r="BB46">
            <v>3</v>
          </cell>
          <cell r="BC46">
            <v>1</v>
          </cell>
          <cell r="BD46">
            <v>1</v>
          </cell>
          <cell r="BE46">
            <v>6</v>
          </cell>
          <cell r="BF46">
            <v>712</v>
          </cell>
          <cell r="BG46">
            <v>712</v>
          </cell>
          <cell r="BH46">
            <v>160.5</v>
          </cell>
          <cell r="BI46">
            <v>18</v>
          </cell>
          <cell r="BJ46">
            <v>19</v>
          </cell>
        </row>
        <row r="47">
          <cell r="A47" t="str">
            <v>REISMAN Daniel</v>
          </cell>
          <cell r="B47">
            <v>11</v>
          </cell>
          <cell r="C47">
            <v>1</v>
          </cell>
          <cell r="D47">
            <v>4</v>
          </cell>
          <cell r="E47">
            <v>3</v>
          </cell>
          <cell r="F47">
            <v>19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3</v>
          </cell>
          <cell r="M47">
            <v>0</v>
          </cell>
          <cell r="N47">
            <v>4</v>
          </cell>
          <cell r="O47">
            <v>0</v>
          </cell>
          <cell r="P47">
            <v>7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1</v>
          </cell>
          <cell r="X47">
            <v>0</v>
          </cell>
          <cell r="Y47">
            <v>1</v>
          </cell>
          <cell r="Z47">
            <v>2</v>
          </cell>
          <cell r="AA47">
            <v>1</v>
          </cell>
          <cell r="AB47">
            <v>0</v>
          </cell>
          <cell r="AC47">
            <v>0</v>
          </cell>
          <cell r="AD47">
            <v>0</v>
          </cell>
          <cell r="AE47">
            <v>1</v>
          </cell>
          <cell r="AF47">
            <v>0</v>
          </cell>
          <cell r="AG47">
            <v>1</v>
          </cell>
          <cell r="AH47">
            <v>1</v>
          </cell>
          <cell r="AI47">
            <v>1</v>
          </cell>
          <cell r="AJ47">
            <v>3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 t="str">
            <v/>
          </cell>
          <cell r="AV47">
            <v>1</v>
          </cell>
          <cell r="AW47">
            <v>1</v>
          </cell>
          <cell r="AX47">
            <v>0</v>
          </cell>
          <cell r="AY47">
            <v>1</v>
          </cell>
          <cell r="AZ47">
            <v>3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457</v>
          </cell>
          <cell r="BG47">
            <v>311</v>
          </cell>
          <cell r="BH47">
            <v>100.65755627009646</v>
          </cell>
          <cell r="BI47">
            <v>16</v>
          </cell>
          <cell r="BJ47">
            <v>16</v>
          </cell>
        </row>
        <row r="48">
          <cell r="A48" t="str">
            <v>RICHARDSON Justin</v>
          </cell>
          <cell r="B48">
            <v>10</v>
          </cell>
          <cell r="C48">
            <v>10</v>
          </cell>
          <cell r="D48">
            <v>17</v>
          </cell>
          <cell r="E48">
            <v>7</v>
          </cell>
          <cell r="F48">
            <v>44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2</v>
          </cell>
          <cell r="M48">
            <v>3</v>
          </cell>
          <cell r="N48">
            <v>7</v>
          </cell>
          <cell r="O48">
            <v>3</v>
          </cell>
          <cell r="P48">
            <v>15</v>
          </cell>
          <cell r="Q48">
            <v>2</v>
          </cell>
          <cell r="R48">
            <v>8</v>
          </cell>
          <cell r="S48">
            <v>10</v>
          </cell>
          <cell r="T48">
            <v>4</v>
          </cell>
          <cell r="U48">
            <v>24</v>
          </cell>
          <cell r="V48">
            <v>2</v>
          </cell>
          <cell r="W48">
            <v>5</v>
          </cell>
          <cell r="X48">
            <v>0</v>
          </cell>
          <cell r="Y48">
            <v>0</v>
          </cell>
          <cell r="Z48">
            <v>7</v>
          </cell>
          <cell r="AA48">
            <v>0</v>
          </cell>
          <cell r="AB48">
            <v>1</v>
          </cell>
          <cell r="AC48">
            <v>0</v>
          </cell>
          <cell r="AD48">
            <v>0</v>
          </cell>
          <cell r="AE48">
            <v>1</v>
          </cell>
          <cell r="AF48">
            <v>1</v>
          </cell>
          <cell r="AG48">
            <v>0</v>
          </cell>
          <cell r="AH48">
            <v>0</v>
          </cell>
          <cell r="AI48">
            <v>0</v>
          </cell>
          <cell r="AJ48">
            <v>1</v>
          </cell>
          <cell r="AK48">
            <v>1</v>
          </cell>
          <cell r="AL48">
            <v>2</v>
          </cell>
          <cell r="AM48">
            <v>0</v>
          </cell>
          <cell r="AN48">
            <v>0</v>
          </cell>
          <cell r="AO48">
            <v>3</v>
          </cell>
          <cell r="AP48">
            <v>1</v>
          </cell>
          <cell r="AQ48">
            <v>0</v>
          </cell>
          <cell r="AR48">
            <v>1</v>
          </cell>
          <cell r="AS48">
            <v>0</v>
          </cell>
          <cell r="AT48">
            <v>2</v>
          </cell>
          <cell r="AU48">
            <v>0.6</v>
          </cell>
          <cell r="AV48">
            <v>0</v>
          </cell>
          <cell r="AW48">
            <v>5</v>
          </cell>
          <cell r="AX48">
            <v>2</v>
          </cell>
          <cell r="AY48">
            <v>0</v>
          </cell>
          <cell r="AZ48">
            <v>7</v>
          </cell>
          <cell r="BA48">
            <v>2</v>
          </cell>
          <cell r="BB48">
            <v>1</v>
          </cell>
          <cell r="BC48">
            <v>1</v>
          </cell>
          <cell r="BD48">
            <v>0</v>
          </cell>
          <cell r="BE48">
            <v>4</v>
          </cell>
          <cell r="BF48">
            <v>315</v>
          </cell>
          <cell r="BG48">
            <v>295</v>
          </cell>
          <cell r="BH48">
            <v>203.9491525423729</v>
          </cell>
          <cell r="BI48">
            <v>12</v>
          </cell>
          <cell r="BJ48">
            <v>40</v>
          </cell>
        </row>
        <row r="49">
          <cell r="A49" t="str">
            <v>RICHARDSON Michael</v>
          </cell>
          <cell r="B49">
            <v>2</v>
          </cell>
          <cell r="C49">
            <v>6</v>
          </cell>
          <cell r="D49">
            <v>6</v>
          </cell>
          <cell r="E49">
            <v>8</v>
          </cell>
          <cell r="F49">
            <v>22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3</v>
          </cell>
          <cell r="P49">
            <v>3</v>
          </cell>
          <cell r="Q49">
            <v>1</v>
          </cell>
          <cell r="R49">
            <v>0</v>
          </cell>
          <cell r="S49">
            <v>1</v>
          </cell>
          <cell r="T49">
            <v>0</v>
          </cell>
          <cell r="U49">
            <v>2</v>
          </cell>
          <cell r="V49">
            <v>2</v>
          </cell>
          <cell r="W49">
            <v>0</v>
          </cell>
          <cell r="X49">
            <v>1</v>
          </cell>
          <cell r="Y49">
            <v>0</v>
          </cell>
          <cell r="Z49">
            <v>3</v>
          </cell>
          <cell r="AA49">
            <v>0</v>
          </cell>
          <cell r="AB49">
            <v>0</v>
          </cell>
          <cell r="AC49">
            <v>0</v>
          </cell>
          <cell r="AD49">
            <v>1</v>
          </cell>
          <cell r="AE49">
            <v>1</v>
          </cell>
          <cell r="AF49">
            <v>0</v>
          </cell>
          <cell r="AG49">
            <v>0</v>
          </cell>
          <cell r="AH49">
            <v>0</v>
          </cell>
          <cell r="AI49">
            <v>1</v>
          </cell>
          <cell r="AJ49">
            <v>1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 t="str">
            <v/>
          </cell>
          <cell r="AV49">
            <v>0</v>
          </cell>
          <cell r="AW49">
            <v>2</v>
          </cell>
          <cell r="AX49">
            <v>0</v>
          </cell>
          <cell r="AY49">
            <v>0</v>
          </cell>
          <cell r="AZ49">
            <v>2</v>
          </cell>
          <cell r="BA49">
            <v>0</v>
          </cell>
          <cell r="BB49">
            <v>1</v>
          </cell>
          <cell r="BC49">
            <v>0</v>
          </cell>
          <cell r="BD49">
            <v>0</v>
          </cell>
          <cell r="BE49">
            <v>1</v>
          </cell>
          <cell r="BF49">
            <v>372</v>
          </cell>
          <cell r="BG49">
            <v>340</v>
          </cell>
          <cell r="BH49">
            <v>82.058823529411768</v>
          </cell>
          <cell r="BI49">
            <v>13</v>
          </cell>
          <cell r="BJ49">
            <v>28</v>
          </cell>
        </row>
        <row r="50">
          <cell r="A50" t="str">
            <v>ROTTHIER Kit</v>
          </cell>
          <cell r="B50">
            <v>1</v>
          </cell>
          <cell r="C50">
            <v>5</v>
          </cell>
          <cell r="D50">
            <v>6</v>
          </cell>
          <cell r="E50">
            <v>6</v>
          </cell>
          <cell r="F50">
            <v>18</v>
          </cell>
          <cell r="G50">
            <v>0</v>
          </cell>
          <cell r="H50">
            <v>0</v>
          </cell>
          <cell r="I50">
            <v>1</v>
          </cell>
          <cell r="J50">
            <v>0</v>
          </cell>
          <cell r="K50">
            <v>1</v>
          </cell>
          <cell r="L50">
            <v>3</v>
          </cell>
          <cell r="M50">
            <v>0</v>
          </cell>
          <cell r="N50">
            <v>6</v>
          </cell>
          <cell r="O50">
            <v>2</v>
          </cell>
          <cell r="P50">
            <v>11</v>
          </cell>
          <cell r="Q50">
            <v>2</v>
          </cell>
          <cell r="R50">
            <v>2</v>
          </cell>
          <cell r="S50">
            <v>2</v>
          </cell>
          <cell r="T50">
            <v>2</v>
          </cell>
          <cell r="U50">
            <v>8</v>
          </cell>
          <cell r="V50">
            <v>2</v>
          </cell>
          <cell r="W50">
            <v>2</v>
          </cell>
          <cell r="X50">
            <v>1</v>
          </cell>
          <cell r="Y50">
            <v>3</v>
          </cell>
          <cell r="Z50">
            <v>8</v>
          </cell>
          <cell r="AA50">
            <v>1</v>
          </cell>
          <cell r="AB50">
            <v>0</v>
          </cell>
          <cell r="AC50">
            <v>2</v>
          </cell>
          <cell r="AD50">
            <v>1</v>
          </cell>
          <cell r="AE50">
            <v>4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2</v>
          </cell>
          <cell r="AL50">
            <v>0</v>
          </cell>
          <cell r="AM50">
            <v>2</v>
          </cell>
          <cell r="AN50">
            <v>2</v>
          </cell>
          <cell r="AO50">
            <v>6</v>
          </cell>
          <cell r="AP50">
            <v>1</v>
          </cell>
          <cell r="AQ50">
            <v>1</v>
          </cell>
          <cell r="AR50">
            <v>0</v>
          </cell>
          <cell r="AS50">
            <v>1</v>
          </cell>
          <cell r="AT50">
            <v>3</v>
          </cell>
          <cell r="AU50">
            <v>0.66666666666666663</v>
          </cell>
          <cell r="AV50">
            <v>3</v>
          </cell>
          <cell r="AW50">
            <v>4</v>
          </cell>
          <cell r="AX50">
            <v>2</v>
          </cell>
          <cell r="AY50">
            <v>1</v>
          </cell>
          <cell r="AZ50">
            <v>10</v>
          </cell>
          <cell r="BA50">
            <v>1</v>
          </cell>
          <cell r="BB50">
            <v>1</v>
          </cell>
          <cell r="BC50">
            <v>3</v>
          </cell>
          <cell r="BD50">
            <v>0</v>
          </cell>
          <cell r="BE50">
            <v>5</v>
          </cell>
          <cell r="BF50">
            <v>712</v>
          </cell>
          <cell r="BG50">
            <v>471</v>
          </cell>
          <cell r="BH50">
            <v>153.43524416135881</v>
          </cell>
          <cell r="BI50">
            <v>18</v>
          </cell>
          <cell r="BJ50">
            <v>18</v>
          </cell>
        </row>
        <row r="51">
          <cell r="A51" t="str">
            <v>SALVAS Bowen</v>
          </cell>
          <cell r="B51">
            <v>7</v>
          </cell>
          <cell r="C51">
            <v>4</v>
          </cell>
          <cell r="D51">
            <v>4</v>
          </cell>
          <cell r="E51">
            <v>6</v>
          </cell>
          <cell r="F51">
            <v>21</v>
          </cell>
          <cell r="G51">
            <v>0</v>
          </cell>
          <cell r="H51">
            <v>4</v>
          </cell>
          <cell r="I51">
            <v>0</v>
          </cell>
          <cell r="J51">
            <v>0</v>
          </cell>
          <cell r="K51">
            <v>4</v>
          </cell>
          <cell r="L51">
            <v>0</v>
          </cell>
          <cell r="M51">
            <v>0</v>
          </cell>
          <cell r="N51">
            <v>0</v>
          </cell>
          <cell r="O51">
            <v>3</v>
          </cell>
          <cell r="P51">
            <v>3</v>
          </cell>
          <cell r="Q51">
            <v>3</v>
          </cell>
          <cell r="R51">
            <v>2</v>
          </cell>
          <cell r="S51">
            <v>4</v>
          </cell>
          <cell r="T51">
            <v>3</v>
          </cell>
          <cell r="U51">
            <v>12</v>
          </cell>
          <cell r="V51">
            <v>3</v>
          </cell>
          <cell r="W51">
            <v>3</v>
          </cell>
          <cell r="X51">
            <v>3</v>
          </cell>
          <cell r="Y51">
            <v>1</v>
          </cell>
          <cell r="Z51">
            <v>10</v>
          </cell>
          <cell r="AA51">
            <v>3</v>
          </cell>
          <cell r="AB51">
            <v>5</v>
          </cell>
          <cell r="AC51">
            <v>5</v>
          </cell>
          <cell r="AD51">
            <v>7</v>
          </cell>
          <cell r="AE51">
            <v>20</v>
          </cell>
          <cell r="AF51">
            <v>0</v>
          </cell>
          <cell r="AG51">
            <v>1</v>
          </cell>
          <cell r="AH51">
            <v>1</v>
          </cell>
          <cell r="AI51">
            <v>1</v>
          </cell>
          <cell r="AJ51">
            <v>3</v>
          </cell>
          <cell r="AK51">
            <v>2</v>
          </cell>
          <cell r="AL51">
            <v>1</v>
          </cell>
          <cell r="AM51">
            <v>1</v>
          </cell>
          <cell r="AN51">
            <v>4</v>
          </cell>
          <cell r="AO51">
            <v>8</v>
          </cell>
          <cell r="AP51">
            <v>0</v>
          </cell>
          <cell r="AQ51">
            <v>1</v>
          </cell>
          <cell r="AR51">
            <v>0</v>
          </cell>
          <cell r="AS51">
            <v>1</v>
          </cell>
          <cell r="AT51">
            <v>2</v>
          </cell>
          <cell r="AU51">
            <v>0.8</v>
          </cell>
          <cell r="AV51">
            <v>2</v>
          </cell>
          <cell r="AW51">
            <v>5</v>
          </cell>
          <cell r="AX51">
            <v>1</v>
          </cell>
          <cell r="AY51">
            <v>0</v>
          </cell>
          <cell r="AZ51">
            <v>8</v>
          </cell>
          <cell r="BA51">
            <v>0</v>
          </cell>
          <cell r="BB51">
            <v>1</v>
          </cell>
          <cell r="BC51">
            <v>0</v>
          </cell>
          <cell r="BD51">
            <v>2</v>
          </cell>
          <cell r="BE51">
            <v>3</v>
          </cell>
          <cell r="BF51">
            <v>519</v>
          </cell>
          <cell r="BG51">
            <v>519</v>
          </cell>
          <cell r="BH51">
            <v>130.5</v>
          </cell>
          <cell r="BI51">
            <v>16</v>
          </cell>
          <cell r="BJ51">
            <v>46</v>
          </cell>
        </row>
        <row r="52">
          <cell r="A52" t="str">
            <v>SIEGERT Tom</v>
          </cell>
          <cell r="B52">
            <v>27</v>
          </cell>
          <cell r="C52">
            <v>13</v>
          </cell>
          <cell r="D52">
            <v>11</v>
          </cell>
          <cell r="E52">
            <v>17</v>
          </cell>
          <cell r="F52">
            <v>68</v>
          </cell>
          <cell r="G52">
            <v>0</v>
          </cell>
          <cell r="H52">
            <v>0</v>
          </cell>
          <cell r="I52">
            <v>1</v>
          </cell>
          <cell r="J52">
            <v>0</v>
          </cell>
          <cell r="K52">
            <v>1</v>
          </cell>
          <cell r="L52">
            <v>6</v>
          </cell>
          <cell r="M52">
            <v>7</v>
          </cell>
          <cell r="N52">
            <v>7</v>
          </cell>
          <cell r="O52">
            <v>9</v>
          </cell>
          <cell r="P52">
            <v>29</v>
          </cell>
          <cell r="Q52">
            <v>5</v>
          </cell>
          <cell r="R52">
            <v>2</v>
          </cell>
          <cell r="S52">
            <v>2</v>
          </cell>
          <cell r="T52">
            <v>5</v>
          </cell>
          <cell r="U52">
            <v>14</v>
          </cell>
          <cell r="V52">
            <v>3</v>
          </cell>
          <cell r="W52">
            <v>3</v>
          </cell>
          <cell r="X52">
            <v>1</v>
          </cell>
          <cell r="Y52">
            <v>4</v>
          </cell>
          <cell r="Z52">
            <v>11</v>
          </cell>
          <cell r="AA52">
            <v>0</v>
          </cell>
          <cell r="AB52">
            <v>1</v>
          </cell>
          <cell r="AC52">
            <v>2</v>
          </cell>
          <cell r="AD52">
            <v>2</v>
          </cell>
          <cell r="AE52">
            <v>5</v>
          </cell>
          <cell r="AF52">
            <v>1</v>
          </cell>
          <cell r="AG52">
            <v>0</v>
          </cell>
          <cell r="AH52">
            <v>0</v>
          </cell>
          <cell r="AI52">
            <v>0</v>
          </cell>
          <cell r="AJ52">
            <v>1</v>
          </cell>
          <cell r="AK52">
            <v>1</v>
          </cell>
          <cell r="AL52">
            <v>1</v>
          </cell>
          <cell r="AM52">
            <v>0</v>
          </cell>
          <cell r="AN52">
            <v>1</v>
          </cell>
          <cell r="AO52">
            <v>3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1</v>
          </cell>
          <cell r="AV52">
            <v>3</v>
          </cell>
          <cell r="AW52">
            <v>1</v>
          </cell>
          <cell r="AX52">
            <v>2</v>
          </cell>
          <cell r="AY52">
            <v>1</v>
          </cell>
          <cell r="AZ52">
            <v>7</v>
          </cell>
          <cell r="BA52">
            <v>1</v>
          </cell>
          <cell r="BB52">
            <v>2</v>
          </cell>
          <cell r="BC52">
            <v>1</v>
          </cell>
          <cell r="BD52">
            <v>0</v>
          </cell>
          <cell r="BE52">
            <v>4</v>
          </cell>
          <cell r="BF52">
            <v>712</v>
          </cell>
          <cell r="BG52">
            <v>692</v>
          </cell>
          <cell r="BH52">
            <v>301.46820809248555</v>
          </cell>
          <cell r="BI52">
            <v>18</v>
          </cell>
          <cell r="BJ52">
            <v>173</v>
          </cell>
        </row>
        <row r="53">
          <cell r="A53" t="str">
            <v>SIMON Adam</v>
          </cell>
          <cell r="B53">
            <v>1</v>
          </cell>
          <cell r="C53">
            <v>6</v>
          </cell>
          <cell r="D53">
            <v>4</v>
          </cell>
          <cell r="E53">
            <v>9</v>
          </cell>
          <cell r="F53">
            <v>20</v>
          </cell>
          <cell r="G53">
            <v>2</v>
          </cell>
          <cell r="H53">
            <v>0</v>
          </cell>
          <cell r="I53">
            <v>1</v>
          </cell>
          <cell r="J53">
            <v>2</v>
          </cell>
          <cell r="K53">
            <v>5</v>
          </cell>
          <cell r="L53">
            <v>1</v>
          </cell>
          <cell r="M53">
            <v>2</v>
          </cell>
          <cell r="N53">
            <v>6</v>
          </cell>
          <cell r="O53">
            <v>3</v>
          </cell>
          <cell r="P53">
            <v>12</v>
          </cell>
          <cell r="Q53">
            <v>2</v>
          </cell>
          <cell r="R53">
            <v>2</v>
          </cell>
          <cell r="S53">
            <v>0</v>
          </cell>
          <cell r="T53">
            <v>2</v>
          </cell>
          <cell r="U53">
            <v>6</v>
          </cell>
          <cell r="V53">
            <v>4</v>
          </cell>
          <cell r="W53">
            <v>3</v>
          </cell>
          <cell r="X53">
            <v>5</v>
          </cell>
          <cell r="Y53">
            <v>6</v>
          </cell>
          <cell r="Z53">
            <v>18</v>
          </cell>
          <cell r="AA53">
            <v>1</v>
          </cell>
          <cell r="AB53">
            <v>0</v>
          </cell>
          <cell r="AC53">
            <v>2</v>
          </cell>
          <cell r="AD53">
            <v>0</v>
          </cell>
          <cell r="AE53">
            <v>3</v>
          </cell>
          <cell r="AF53">
            <v>0</v>
          </cell>
          <cell r="AG53">
            <v>1</v>
          </cell>
          <cell r="AH53">
            <v>0</v>
          </cell>
          <cell r="AI53">
            <v>1</v>
          </cell>
          <cell r="AJ53">
            <v>2</v>
          </cell>
          <cell r="AK53">
            <v>3</v>
          </cell>
          <cell r="AL53">
            <v>5</v>
          </cell>
          <cell r="AM53">
            <v>0</v>
          </cell>
          <cell r="AN53">
            <v>2</v>
          </cell>
          <cell r="AO53">
            <v>10</v>
          </cell>
          <cell r="AP53">
            <v>1</v>
          </cell>
          <cell r="AQ53">
            <v>0</v>
          </cell>
          <cell r="AR53">
            <v>3</v>
          </cell>
          <cell r="AS53">
            <v>0</v>
          </cell>
          <cell r="AT53">
            <v>4</v>
          </cell>
          <cell r="AU53">
            <v>0.7142857142857143</v>
          </cell>
          <cell r="AV53">
            <v>2</v>
          </cell>
          <cell r="AW53">
            <v>0</v>
          </cell>
          <cell r="AX53">
            <v>2</v>
          </cell>
          <cell r="AY53">
            <v>2</v>
          </cell>
          <cell r="AZ53">
            <v>6</v>
          </cell>
          <cell r="BA53">
            <v>0</v>
          </cell>
          <cell r="BB53">
            <v>1</v>
          </cell>
          <cell r="BC53">
            <v>0</v>
          </cell>
          <cell r="BD53">
            <v>3</v>
          </cell>
          <cell r="BE53">
            <v>4</v>
          </cell>
          <cell r="BF53">
            <v>547</v>
          </cell>
          <cell r="BG53">
            <v>524</v>
          </cell>
          <cell r="BH53">
            <v>133.09637404580153</v>
          </cell>
          <cell r="BI53">
            <v>17</v>
          </cell>
          <cell r="BJ53">
            <v>66</v>
          </cell>
        </row>
        <row r="54">
          <cell r="A54" t="str">
            <v>SOUTHAM Robbie</v>
          </cell>
          <cell r="B54">
            <v>3</v>
          </cell>
          <cell r="C54">
            <v>4</v>
          </cell>
          <cell r="D54">
            <v>5</v>
          </cell>
          <cell r="E54">
            <v>1</v>
          </cell>
          <cell r="F54">
            <v>13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1</v>
          </cell>
          <cell r="M54">
            <v>0</v>
          </cell>
          <cell r="N54">
            <v>1</v>
          </cell>
          <cell r="O54">
            <v>1</v>
          </cell>
          <cell r="P54">
            <v>3</v>
          </cell>
          <cell r="Q54">
            <v>3</v>
          </cell>
          <cell r="R54">
            <v>0</v>
          </cell>
          <cell r="S54">
            <v>0</v>
          </cell>
          <cell r="T54">
            <v>0</v>
          </cell>
          <cell r="U54">
            <v>3</v>
          </cell>
          <cell r="V54">
            <v>1</v>
          </cell>
          <cell r="W54">
            <v>1</v>
          </cell>
          <cell r="X54">
            <v>1</v>
          </cell>
          <cell r="Y54">
            <v>2</v>
          </cell>
          <cell r="Z54">
            <v>5</v>
          </cell>
          <cell r="AA54">
            <v>1</v>
          </cell>
          <cell r="AB54">
            <v>1</v>
          </cell>
          <cell r="AC54">
            <v>1</v>
          </cell>
          <cell r="AD54">
            <v>1</v>
          </cell>
          <cell r="AE54">
            <v>4</v>
          </cell>
          <cell r="AF54">
            <v>2</v>
          </cell>
          <cell r="AG54">
            <v>0</v>
          </cell>
          <cell r="AH54">
            <v>0</v>
          </cell>
          <cell r="AI54">
            <v>1</v>
          </cell>
          <cell r="AJ54">
            <v>3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1</v>
          </cell>
          <cell r="AR54">
            <v>0</v>
          </cell>
          <cell r="AS54">
            <v>0</v>
          </cell>
          <cell r="AT54">
            <v>1</v>
          </cell>
          <cell r="AU54" t="str">
            <v/>
          </cell>
          <cell r="AV54">
            <v>0</v>
          </cell>
          <cell r="AW54">
            <v>1</v>
          </cell>
          <cell r="AX54">
            <v>0</v>
          </cell>
          <cell r="AY54">
            <v>0</v>
          </cell>
          <cell r="AZ54">
            <v>1</v>
          </cell>
          <cell r="BA54">
            <v>1</v>
          </cell>
          <cell r="BB54">
            <v>0</v>
          </cell>
          <cell r="BC54">
            <v>0</v>
          </cell>
          <cell r="BD54">
            <v>1</v>
          </cell>
          <cell r="BE54">
            <v>2</v>
          </cell>
          <cell r="BF54">
            <v>542</v>
          </cell>
          <cell r="BG54">
            <v>396</v>
          </cell>
          <cell r="BH54">
            <v>68.434343434343432</v>
          </cell>
          <cell r="BI54">
            <v>16</v>
          </cell>
          <cell r="BJ54">
            <v>147</v>
          </cell>
        </row>
        <row r="55">
          <cell r="A55" t="str">
            <v>SPENCER Chris</v>
          </cell>
          <cell r="B55">
            <v>8</v>
          </cell>
          <cell r="C55">
            <v>7</v>
          </cell>
          <cell r="D55">
            <v>3</v>
          </cell>
          <cell r="E55">
            <v>9</v>
          </cell>
          <cell r="F55">
            <v>27</v>
          </cell>
          <cell r="G55">
            <v>0</v>
          </cell>
          <cell r="H55">
            <v>0</v>
          </cell>
          <cell r="I55">
            <v>1</v>
          </cell>
          <cell r="J55">
            <v>0</v>
          </cell>
          <cell r="K55">
            <v>1</v>
          </cell>
          <cell r="L55">
            <v>5</v>
          </cell>
          <cell r="M55">
            <v>3</v>
          </cell>
          <cell r="N55">
            <v>4</v>
          </cell>
          <cell r="O55">
            <v>4</v>
          </cell>
          <cell r="P55">
            <v>16</v>
          </cell>
          <cell r="Q55">
            <v>1</v>
          </cell>
          <cell r="R55">
            <v>5</v>
          </cell>
          <cell r="S55">
            <v>3</v>
          </cell>
          <cell r="T55">
            <v>1</v>
          </cell>
          <cell r="U55">
            <v>10</v>
          </cell>
          <cell r="V55">
            <v>4</v>
          </cell>
          <cell r="W55">
            <v>5</v>
          </cell>
          <cell r="X55">
            <v>2</v>
          </cell>
          <cell r="Y55">
            <v>3</v>
          </cell>
          <cell r="Z55">
            <v>14</v>
          </cell>
          <cell r="AA55">
            <v>1</v>
          </cell>
          <cell r="AB55">
            <v>1</v>
          </cell>
          <cell r="AC55">
            <v>2</v>
          </cell>
          <cell r="AD55">
            <v>0</v>
          </cell>
          <cell r="AE55">
            <v>4</v>
          </cell>
          <cell r="AF55">
            <v>0</v>
          </cell>
          <cell r="AG55">
            <v>3</v>
          </cell>
          <cell r="AH55">
            <v>0</v>
          </cell>
          <cell r="AI55">
            <v>3</v>
          </cell>
          <cell r="AJ55">
            <v>6</v>
          </cell>
          <cell r="AK55">
            <v>0</v>
          </cell>
          <cell r="AL55">
            <v>1</v>
          </cell>
          <cell r="AM55">
            <v>3</v>
          </cell>
          <cell r="AN55">
            <v>0</v>
          </cell>
          <cell r="AO55">
            <v>4</v>
          </cell>
          <cell r="AP55">
            <v>1</v>
          </cell>
          <cell r="AQ55">
            <v>1</v>
          </cell>
          <cell r="AR55">
            <v>1</v>
          </cell>
          <cell r="AS55">
            <v>0</v>
          </cell>
          <cell r="AT55">
            <v>3</v>
          </cell>
          <cell r="AU55">
            <v>0.5714285714285714</v>
          </cell>
          <cell r="AV55">
            <v>0</v>
          </cell>
          <cell r="AW55">
            <v>1</v>
          </cell>
          <cell r="AX55">
            <v>0</v>
          </cell>
          <cell r="AY55">
            <v>0</v>
          </cell>
          <cell r="AZ55">
            <v>1</v>
          </cell>
          <cell r="BA55">
            <v>0</v>
          </cell>
          <cell r="BB55">
            <v>4</v>
          </cell>
          <cell r="BC55">
            <v>0</v>
          </cell>
          <cell r="BD55">
            <v>3</v>
          </cell>
          <cell r="BE55">
            <v>7</v>
          </cell>
          <cell r="BF55">
            <v>712</v>
          </cell>
          <cell r="BG55">
            <v>666</v>
          </cell>
          <cell r="BH55">
            <v>137.3753753753754</v>
          </cell>
          <cell r="BI55">
            <v>18</v>
          </cell>
          <cell r="BJ55">
            <v>18</v>
          </cell>
        </row>
        <row r="56">
          <cell r="A56" t="str">
            <v>TIPPETT Justin</v>
          </cell>
          <cell r="B56">
            <v>2</v>
          </cell>
          <cell r="C56">
            <v>6</v>
          </cell>
          <cell r="D56">
            <v>8</v>
          </cell>
          <cell r="E56">
            <v>3</v>
          </cell>
          <cell r="F56">
            <v>19</v>
          </cell>
          <cell r="G56">
            <v>0</v>
          </cell>
          <cell r="H56">
            <v>0</v>
          </cell>
          <cell r="I56">
            <v>1</v>
          </cell>
          <cell r="J56">
            <v>0</v>
          </cell>
          <cell r="K56">
            <v>1</v>
          </cell>
          <cell r="L56">
            <v>3</v>
          </cell>
          <cell r="M56">
            <v>2</v>
          </cell>
          <cell r="N56">
            <v>1</v>
          </cell>
          <cell r="O56">
            <v>0</v>
          </cell>
          <cell r="P56">
            <v>6</v>
          </cell>
          <cell r="Q56">
            <v>0</v>
          </cell>
          <cell r="R56">
            <v>3</v>
          </cell>
          <cell r="S56">
            <v>5</v>
          </cell>
          <cell r="T56">
            <v>5</v>
          </cell>
          <cell r="U56">
            <v>13</v>
          </cell>
          <cell r="V56">
            <v>3</v>
          </cell>
          <cell r="W56">
            <v>0</v>
          </cell>
          <cell r="X56">
            <v>4</v>
          </cell>
          <cell r="Y56">
            <v>0</v>
          </cell>
          <cell r="Z56">
            <v>7</v>
          </cell>
          <cell r="AA56">
            <v>0</v>
          </cell>
          <cell r="AB56">
            <v>1</v>
          </cell>
          <cell r="AC56">
            <v>2</v>
          </cell>
          <cell r="AD56">
            <v>1</v>
          </cell>
          <cell r="AE56">
            <v>4</v>
          </cell>
          <cell r="AF56">
            <v>0</v>
          </cell>
          <cell r="AG56">
            <v>0</v>
          </cell>
          <cell r="AH56">
            <v>1</v>
          </cell>
          <cell r="AI56">
            <v>0</v>
          </cell>
          <cell r="AJ56">
            <v>1</v>
          </cell>
          <cell r="AK56">
            <v>0</v>
          </cell>
          <cell r="AL56">
            <v>1</v>
          </cell>
          <cell r="AM56">
            <v>3</v>
          </cell>
          <cell r="AN56">
            <v>0</v>
          </cell>
          <cell r="AO56">
            <v>4</v>
          </cell>
          <cell r="AP56">
            <v>1</v>
          </cell>
          <cell r="AQ56">
            <v>0</v>
          </cell>
          <cell r="AR56">
            <v>1</v>
          </cell>
          <cell r="AS56">
            <v>0</v>
          </cell>
          <cell r="AT56">
            <v>2</v>
          </cell>
          <cell r="AU56">
            <v>0.66666666666666663</v>
          </cell>
          <cell r="AV56">
            <v>2</v>
          </cell>
          <cell r="AW56">
            <v>1</v>
          </cell>
          <cell r="AX56">
            <v>2</v>
          </cell>
          <cell r="AY56">
            <v>0</v>
          </cell>
          <cell r="AZ56">
            <v>5</v>
          </cell>
          <cell r="BA56">
            <v>2</v>
          </cell>
          <cell r="BB56">
            <v>2</v>
          </cell>
          <cell r="BC56">
            <v>2</v>
          </cell>
          <cell r="BD56">
            <v>0</v>
          </cell>
          <cell r="BE56">
            <v>6</v>
          </cell>
          <cell r="BF56">
            <v>542</v>
          </cell>
          <cell r="BG56">
            <v>482</v>
          </cell>
          <cell r="BH56">
            <v>103.45228215767635</v>
          </cell>
          <cell r="BI56">
            <v>14</v>
          </cell>
          <cell r="BJ56">
            <v>96</v>
          </cell>
        </row>
        <row r="57">
          <cell r="A57" t="str">
            <v>TIRANT Anthony</v>
          </cell>
          <cell r="B57">
            <v>0</v>
          </cell>
          <cell r="C57">
            <v>2</v>
          </cell>
          <cell r="D57">
            <v>4</v>
          </cell>
          <cell r="E57">
            <v>6</v>
          </cell>
          <cell r="F57">
            <v>12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1</v>
          </cell>
          <cell r="M57">
            <v>4</v>
          </cell>
          <cell r="N57">
            <v>1</v>
          </cell>
          <cell r="O57">
            <v>1</v>
          </cell>
          <cell r="P57">
            <v>7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2</v>
          </cell>
          <cell r="V57">
            <v>0</v>
          </cell>
          <cell r="W57">
            <v>0</v>
          </cell>
          <cell r="X57">
            <v>0</v>
          </cell>
          <cell r="Y57">
            <v>1</v>
          </cell>
          <cell r="Z57">
            <v>1</v>
          </cell>
          <cell r="AA57">
            <v>0</v>
          </cell>
          <cell r="AB57">
            <v>1</v>
          </cell>
          <cell r="AC57">
            <v>0</v>
          </cell>
          <cell r="AD57">
            <v>1</v>
          </cell>
          <cell r="AE57">
            <v>2</v>
          </cell>
          <cell r="AF57">
            <v>0</v>
          </cell>
          <cell r="AG57">
            <v>0</v>
          </cell>
          <cell r="AH57">
            <v>1</v>
          </cell>
          <cell r="AI57">
            <v>0</v>
          </cell>
          <cell r="AJ57">
            <v>1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 t="str">
            <v/>
          </cell>
          <cell r="AV57">
            <v>0</v>
          </cell>
          <cell r="AW57">
            <v>0</v>
          </cell>
          <cell r="AX57">
            <v>0</v>
          </cell>
          <cell r="AY57">
            <v>1</v>
          </cell>
          <cell r="AZ57">
            <v>1</v>
          </cell>
          <cell r="BA57">
            <v>0</v>
          </cell>
          <cell r="BB57">
            <v>1</v>
          </cell>
          <cell r="BC57">
            <v>0</v>
          </cell>
          <cell r="BD57">
            <v>0</v>
          </cell>
          <cell r="BE57">
            <v>1</v>
          </cell>
          <cell r="BF57">
            <v>285</v>
          </cell>
          <cell r="BG57">
            <v>147</v>
          </cell>
          <cell r="BH57">
            <v>101.78571428571428</v>
          </cell>
          <cell r="BI57">
            <v>4</v>
          </cell>
          <cell r="BJ57">
            <v>87</v>
          </cell>
        </row>
        <row r="58">
          <cell r="A58" t="str">
            <v>TODD Chris</v>
          </cell>
          <cell r="B58">
            <v>1</v>
          </cell>
          <cell r="C58">
            <v>3</v>
          </cell>
          <cell r="D58">
            <v>4</v>
          </cell>
          <cell r="E58">
            <v>3</v>
          </cell>
          <cell r="F58">
            <v>11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2</v>
          </cell>
          <cell r="M58">
            <v>0</v>
          </cell>
          <cell r="N58">
            <v>1</v>
          </cell>
          <cell r="O58">
            <v>1</v>
          </cell>
          <cell r="P58">
            <v>4</v>
          </cell>
          <cell r="Q58">
            <v>5</v>
          </cell>
          <cell r="R58">
            <v>4</v>
          </cell>
          <cell r="S58">
            <v>2</v>
          </cell>
          <cell r="T58">
            <v>0</v>
          </cell>
          <cell r="U58">
            <v>11</v>
          </cell>
          <cell r="V58">
            <v>1</v>
          </cell>
          <cell r="W58">
            <v>2</v>
          </cell>
          <cell r="X58">
            <v>2</v>
          </cell>
          <cell r="Y58">
            <v>5</v>
          </cell>
          <cell r="Z58">
            <v>10</v>
          </cell>
          <cell r="AA58">
            <v>1</v>
          </cell>
          <cell r="AB58">
            <v>0</v>
          </cell>
          <cell r="AC58">
            <v>1</v>
          </cell>
          <cell r="AD58">
            <v>3</v>
          </cell>
          <cell r="AE58">
            <v>5</v>
          </cell>
          <cell r="AF58">
            <v>0</v>
          </cell>
          <cell r="AG58">
            <v>0</v>
          </cell>
          <cell r="AH58">
            <v>0</v>
          </cell>
          <cell r="AI58">
            <v>2</v>
          </cell>
          <cell r="AJ58">
            <v>2</v>
          </cell>
          <cell r="AK58">
            <v>1</v>
          </cell>
          <cell r="AL58">
            <v>0</v>
          </cell>
          <cell r="AM58">
            <v>0</v>
          </cell>
          <cell r="AN58">
            <v>1</v>
          </cell>
          <cell r="AO58">
            <v>2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1</v>
          </cell>
          <cell r="AV58">
            <v>2</v>
          </cell>
          <cell r="AW58">
            <v>0</v>
          </cell>
          <cell r="AX58">
            <v>1</v>
          </cell>
          <cell r="AY58">
            <v>0</v>
          </cell>
          <cell r="AZ58">
            <v>3</v>
          </cell>
          <cell r="BA58">
            <v>1</v>
          </cell>
          <cell r="BB58">
            <v>0</v>
          </cell>
          <cell r="BC58">
            <v>1</v>
          </cell>
          <cell r="BD58">
            <v>0</v>
          </cell>
          <cell r="BE58">
            <v>2</v>
          </cell>
          <cell r="BF58">
            <v>677</v>
          </cell>
          <cell r="BG58">
            <v>509</v>
          </cell>
          <cell r="BH58">
            <v>87.118860510805504</v>
          </cell>
          <cell r="BI58">
            <v>17</v>
          </cell>
          <cell r="BJ58">
            <v>34</v>
          </cell>
        </row>
        <row r="59">
          <cell r="A59" t="str">
            <v>TOOSE Michael</v>
          </cell>
          <cell r="B59">
            <v>8</v>
          </cell>
          <cell r="C59">
            <v>8</v>
          </cell>
          <cell r="D59">
            <v>10</v>
          </cell>
          <cell r="E59">
            <v>12</v>
          </cell>
          <cell r="F59">
            <v>38</v>
          </cell>
          <cell r="G59">
            <v>1</v>
          </cell>
          <cell r="H59">
            <v>0</v>
          </cell>
          <cell r="I59">
            <v>0</v>
          </cell>
          <cell r="J59">
            <v>0</v>
          </cell>
          <cell r="K59">
            <v>1</v>
          </cell>
          <cell r="L59">
            <v>6</v>
          </cell>
          <cell r="M59">
            <v>1</v>
          </cell>
          <cell r="N59">
            <v>3</v>
          </cell>
          <cell r="O59">
            <v>3</v>
          </cell>
          <cell r="P59">
            <v>13</v>
          </cell>
          <cell r="Q59">
            <v>10</v>
          </cell>
          <cell r="R59">
            <v>5</v>
          </cell>
          <cell r="S59">
            <v>7</v>
          </cell>
          <cell r="T59">
            <v>3</v>
          </cell>
          <cell r="U59">
            <v>25</v>
          </cell>
          <cell r="V59">
            <v>4</v>
          </cell>
          <cell r="W59">
            <v>1</v>
          </cell>
          <cell r="X59">
            <v>4</v>
          </cell>
          <cell r="Y59">
            <v>5</v>
          </cell>
          <cell r="Z59">
            <v>14</v>
          </cell>
          <cell r="AA59">
            <v>9</v>
          </cell>
          <cell r="AB59">
            <v>6</v>
          </cell>
          <cell r="AC59">
            <v>9</v>
          </cell>
          <cell r="AD59">
            <v>5</v>
          </cell>
          <cell r="AE59">
            <v>29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1</v>
          </cell>
          <cell r="AM59">
            <v>0</v>
          </cell>
          <cell r="AN59">
            <v>0</v>
          </cell>
          <cell r="AO59">
            <v>1</v>
          </cell>
          <cell r="AP59">
            <v>1</v>
          </cell>
          <cell r="AQ59">
            <v>0</v>
          </cell>
          <cell r="AR59">
            <v>0</v>
          </cell>
          <cell r="AS59">
            <v>1</v>
          </cell>
          <cell r="AT59">
            <v>2</v>
          </cell>
          <cell r="AU59">
            <v>0.33333333333333331</v>
          </cell>
          <cell r="AV59">
            <v>4</v>
          </cell>
          <cell r="AW59">
            <v>2</v>
          </cell>
          <cell r="AX59">
            <v>2</v>
          </cell>
          <cell r="AY59">
            <v>2</v>
          </cell>
          <cell r="AZ59">
            <v>10</v>
          </cell>
          <cell r="BA59">
            <v>4</v>
          </cell>
          <cell r="BB59">
            <v>1</v>
          </cell>
          <cell r="BC59">
            <v>3</v>
          </cell>
          <cell r="BD59">
            <v>3</v>
          </cell>
          <cell r="BE59">
            <v>11</v>
          </cell>
          <cell r="BF59">
            <v>712</v>
          </cell>
          <cell r="BG59">
            <v>694</v>
          </cell>
          <cell r="BH59">
            <v>214.93371757925073</v>
          </cell>
          <cell r="BI59">
            <v>11</v>
          </cell>
          <cell r="BJ59">
            <v>151</v>
          </cell>
        </row>
        <row r="60">
          <cell r="A60" t="str">
            <v>TOWNS Max</v>
          </cell>
          <cell r="B60">
            <v>6</v>
          </cell>
          <cell r="C60">
            <v>5</v>
          </cell>
          <cell r="D60">
            <v>12</v>
          </cell>
          <cell r="E60">
            <v>6</v>
          </cell>
          <cell r="F60">
            <v>29</v>
          </cell>
          <cell r="G60">
            <v>0</v>
          </cell>
          <cell r="H60">
            <v>1</v>
          </cell>
          <cell r="I60">
            <v>0</v>
          </cell>
          <cell r="J60">
            <v>0</v>
          </cell>
          <cell r="K60">
            <v>1</v>
          </cell>
          <cell r="L60">
            <v>1</v>
          </cell>
          <cell r="M60">
            <v>4</v>
          </cell>
          <cell r="N60">
            <v>3</v>
          </cell>
          <cell r="O60">
            <v>8</v>
          </cell>
          <cell r="P60">
            <v>16</v>
          </cell>
          <cell r="Q60">
            <v>4</v>
          </cell>
          <cell r="R60">
            <v>3</v>
          </cell>
          <cell r="S60">
            <v>3</v>
          </cell>
          <cell r="T60">
            <v>2</v>
          </cell>
          <cell r="U60">
            <v>12</v>
          </cell>
          <cell r="V60">
            <v>2</v>
          </cell>
          <cell r="W60">
            <v>0</v>
          </cell>
          <cell r="X60">
            <v>4</v>
          </cell>
          <cell r="Y60">
            <v>1</v>
          </cell>
          <cell r="Z60">
            <v>7</v>
          </cell>
          <cell r="AA60">
            <v>0</v>
          </cell>
          <cell r="AB60">
            <v>0</v>
          </cell>
          <cell r="AC60">
            <v>0</v>
          </cell>
          <cell r="AD60">
            <v>1</v>
          </cell>
          <cell r="AE60">
            <v>1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2</v>
          </cell>
          <cell r="AO60">
            <v>2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1</v>
          </cell>
          <cell r="AV60">
            <v>0</v>
          </cell>
          <cell r="AW60">
            <v>0</v>
          </cell>
          <cell r="AX60">
            <v>1</v>
          </cell>
          <cell r="AY60">
            <v>0</v>
          </cell>
          <cell r="AZ60">
            <v>1</v>
          </cell>
          <cell r="BA60">
            <v>0</v>
          </cell>
          <cell r="BB60">
            <v>0</v>
          </cell>
          <cell r="BC60">
            <v>3</v>
          </cell>
          <cell r="BD60">
            <v>1</v>
          </cell>
          <cell r="BE60">
            <v>4</v>
          </cell>
          <cell r="BF60">
            <v>691</v>
          </cell>
          <cell r="BG60">
            <v>318</v>
          </cell>
          <cell r="BH60">
            <v>300.9544025157233</v>
          </cell>
          <cell r="BI60">
            <v>9</v>
          </cell>
          <cell r="BJ60">
            <v>120</v>
          </cell>
        </row>
        <row r="61">
          <cell r="A61" t="str">
            <v>VAN LINT Marcus</v>
          </cell>
          <cell r="B61">
            <v>7</v>
          </cell>
          <cell r="C61">
            <v>13</v>
          </cell>
          <cell r="D61">
            <v>15</v>
          </cell>
          <cell r="E61">
            <v>21</v>
          </cell>
          <cell r="F61">
            <v>56</v>
          </cell>
          <cell r="G61">
            <v>0</v>
          </cell>
          <cell r="H61">
            <v>0</v>
          </cell>
          <cell r="I61">
            <v>2</v>
          </cell>
          <cell r="J61">
            <v>0</v>
          </cell>
          <cell r="K61">
            <v>2</v>
          </cell>
          <cell r="L61">
            <v>14</v>
          </cell>
          <cell r="M61">
            <v>4</v>
          </cell>
          <cell r="N61">
            <v>11</v>
          </cell>
          <cell r="O61">
            <v>8</v>
          </cell>
          <cell r="P61">
            <v>37</v>
          </cell>
          <cell r="Q61">
            <v>4</v>
          </cell>
          <cell r="R61">
            <v>2</v>
          </cell>
          <cell r="S61">
            <v>1</v>
          </cell>
          <cell r="T61">
            <v>4</v>
          </cell>
          <cell r="U61">
            <v>11</v>
          </cell>
          <cell r="V61">
            <v>4</v>
          </cell>
          <cell r="W61">
            <v>0</v>
          </cell>
          <cell r="X61">
            <v>1</v>
          </cell>
          <cell r="Y61">
            <v>1</v>
          </cell>
          <cell r="Z61">
            <v>6</v>
          </cell>
          <cell r="AA61">
            <v>1</v>
          </cell>
          <cell r="AB61">
            <v>2</v>
          </cell>
          <cell r="AC61">
            <v>2</v>
          </cell>
          <cell r="AD61">
            <v>3</v>
          </cell>
          <cell r="AE61">
            <v>8</v>
          </cell>
          <cell r="AF61">
            <v>2</v>
          </cell>
          <cell r="AG61">
            <v>0</v>
          </cell>
          <cell r="AH61">
            <v>1</v>
          </cell>
          <cell r="AI61">
            <v>0</v>
          </cell>
          <cell r="AJ61">
            <v>3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 t="str">
            <v/>
          </cell>
          <cell r="AV61">
            <v>0</v>
          </cell>
          <cell r="AW61">
            <v>0</v>
          </cell>
          <cell r="AX61">
            <v>2</v>
          </cell>
          <cell r="AY61">
            <v>2</v>
          </cell>
          <cell r="AZ61">
            <v>4</v>
          </cell>
          <cell r="BA61">
            <v>2</v>
          </cell>
          <cell r="BB61">
            <v>3</v>
          </cell>
          <cell r="BC61">
            <v>3</v>
          </cell>
          <cell r="BD61">
            <v>1</v>
          </cell>
          <cell r="BE61">
            <v>9</v>
          </cell>
          <cell r="BF61">
            <v>566</v>
          </cell>
          <cell r="BG61">
            <v>545</v>
          </cell>
          <cell r="BH61">
            <v>265.34495412844035</v>
          </cell>
          <cell r="BI61">
            <v>16</v>
          </cell>
          <cell r="BJ61">
            <v>79</v>
          </cell>
        </row>
        <row r="62">
          <cell r="A62" t="str">
            <v>WALKER Cameron</v>
          </cell>
          <cell r="B62">
            <v>1</v>
          </cell>
          <cell r="C62">
            <v>1</v>
          </cell>
          <cell r="D62">
            <v>0</v>
          </cell>
          <cell r="E62">
            <v>1</v>
          </cell>
          <cell r="F62">
            <v>3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2</v>
          </cell>
          <cell r="W62">
            <v>0</v>
          </cell>
          <cell r="X62">
            <v>1</v>
          </cell>
          <cell r="Y62">
            <v>0</v>
          </cell>
          <cell r="Z62">
            <v>3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2</v>
          </cell>
          <cell r="AG62">
            <v>0</v>
          </cell>
          <cell r="AH62">
            <v>0</v>
          </cell>
          <cell r="AI62">
            <v>0</v>
          </cell>
          <cell r="AJ62">
            <v>2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 t="str">
            <v/>
          </cell>
          <cell r="AV62">
            <v>1</v>
          </cell>
          <cell r="AW62">
            <v>0</v>
          </cell>
          <cell r="AX62">
            <v>0</v>
          </cell>
          <cell r="AY62">
            <v>1</v>
          </cell>
          <cell r="AZ62">
            <v>2</v>
          </cell>
          <cell r="BA62">
            <v>1</v>
          </cell>
          <cell r="BB62">
            <v>0</v>
          </cell>
          <cell r="BC62">
            <v>0</v>
          </cell>
          <cell r="BD62">
            <v>2</v>
          </cell>
          <cell r="BE62">
            <v>3</v>
          </cell>
          <cell r="BF62">
            <v>95</v>
          </cell>
          <cell r="BG62">
            <v>61</v>
          </cell>
          <cell r="BH62">
            <v>5.4508196721311473</v>
          </cell>
          <cell r="BI62">
            <v>9</v>
          </cell>
          <cell r="BJ62">
            <v>206</v>
          </cell>
        </row>
        <row r="63">
          <cell r="A63" t="str">
            <v>ZURAK Ben</v>
          </cell>
          <cell r="B63">
            <v>4</v>
          </cell>
          <cell r="C63">
            <v>7</v>
          </cell>
          <cell r="D63">
            <v>4</v>
          </cell>
          <cell r="E63">
            <v>9</v>
          </cell>
          <cell r="F63">
            <v>24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4</v>
          </cell>
          <cell r="M63">
            <v>2</v>
          </cell>
          <cell r="N63">
            <v>3</v>
          </cell>
          <cell r="O63">
            <v>4</v>
          </cell>
          <cell r="P63">
            <v>13</v>
          </cell>
          <cell r="Q63">
            <v>1</v>
          </cell>
          <cell r="R63">
            <v>1</v>
          </cell>
          <cell r="S63">
            <v>0</v>
          </cell>
          <cell r="T63">
            <v>0</v>
          </cell>
          <cell r="U63">
            <v>2</v>
          </cell>
          <cell r="V63">
            <v>2</v>
          </cell>
          <cell r="W63">
            <v>0</v>
          </cell>
          <cell r="X63">
            <v>2</v>
          </cell>
          <cell r="Y63">
            <v>2</v>
          </cell>
          <cell r="Z63">
            <v>6</v>
          </cell>
          <cell r="AA63">
            <v>4</v>
          </cell>
          <cell r="AB63">
            <v>3</v>
          </cell>
          <cell r="AC63">
            <v>1</v>
          </cell>
          <cell r="AD63">
            <v>2</v>
          </cell>
          <cell r="AE63">
            <v>10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 t="str">
            <v/>
          </cell>
          <cell r="AV63">
            <v>3</v>
          </cell>
          <cell r="AW63">
            <v>2</v>
          </cell>
          <cell r="AX63">
            <v>0</v>
          </cell>
          <cell r="AY63">
            <v>0</v>
          </cell>
          <cell r="AZ63">
            <v>5</v>
          </cell>
          <cell r="BA63">
            <v>2</v>
          </cell>
          <cell r="BB63">
            <v>3</v>
          </cell>
          <cell r="BC63">
            <v>1</v>
          </cell>
          <cell r="BD63">
            <v>1</v>
          </cell>
          <cell r="BE63">
            <v>7</v>
          </cell>
          <cell r="BF63">
            <v>712</v>
          </cell>
          <cell r="BG63">
            <v>670</v>
          </cell>
          <cell r="BH63">
            <v>117.42686567164181</v>
          </cell>
          <cell r="BI63">
            <v>17</v>
          </cell>
          <cell r="BJ63">
            <v>17</v>
          </cell>
        </row>
        <row r="64">
          <cell r="A64" t="str">
            <v>BROWN Paul</v>
          </cell>
          <cell r="B64">
            <v>8</v>
          </cell>
          <cell r="C64">
            <v>5</v>
          </cell>
          <cell r="D64">
            <v>5</v>
          </cell>
          <cell r="E64">
            <v>7</v>
          </cell>
          <cell r="F64">
            <v>25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6</v>
          </cell>
          <cell r="M64">
            <v>1</v>
          </cell>
          <cell r="N64">
            <v>3</v>
          </cell>
          <cell r="O64">
            <v>4</v>
          </cell>
          <cell r="P64">
            <v>14</v>
          </cell>
          <cell r="Q64">
            <v>0</v>
          </cell>
          <cell r="R64">
            <v>1</v>
          </cell>
          <cell r="S64">
            <v>2</v>
          </cell>
          <cell r="T64">
            <v>2</v>
          </cell>
          <cell r="U64">
            <v>5</v>
          </cell>
          <cell r="V64">
            <v>0</v>
          </cell>
          <cell r="W64">
            <v>2</v>
          </cell>
          <cell r="X64">
            <v>2</v>
          </cell>
          <cell r="Y64">
            <v>0</v>
          </cell>
          <cell r="Z64">
            <v>4</v>
          </cell>
          <cell r="AA64">
            <v>1</v>
          </cell>
          <cell r="AB64">
            <v>0</v>
          </cell>
          <cell r="AC64">
            <v>0</v>
          </cell>
          <cell r="AD64">
            <v>0</v>
          </cell>
          <cell r="AE64">
            <v>1</v>
          </cell>
          <cell r="AF64">
            <v>1</v>
          </cell>
          <cell r="AG64">
            <v>0</v>
          </cell>
          <cell r="AH64">
            <v>0</v>
          </cell>
          <cell r="AI64">
            <v>0</v>
          </cell>
          <cell r="AJ64">
            <v>1</v>
          </cell>
          <cell r="AK64">
            <v>1</v>
          </cell>
          <cell r="AL64">
            <v>0</v>
          </cell>
          <cell r="AM64">
            <v>0</v>
          </cell>
          <cell r="AN64">
            <v>0</v>
          </cell>
          <cell r="AO64">
            <v>1</v>
          </cell>
          <cell r="AP64">
            <v>0</v>
          </cell>
          <cell r="AQ64">
            <v>1</v>
          </cell>
          <cell r="AR64">
            <v>0</v>
          </cell>
          <cell r="AS64">
            <v>1</v>
          </cell>
          <cell r="AT64">
            <v>2</v>
          </cell>
          <cell r="AU64">
            <v>0.33333333333333331</v>
          </cell>
          <cell r="AV64">
            <v>1</v>
          </cell>
          <cell r="AW64">
            <v>1</v>
          </cell>
          <cell r="AX64">
            <v>1</v>
          </cell>
          <cell r="AY64">
            <v>0</v>
          </cell>
          <cell r="AZ64">
            <v>3</v>
          </cell>
          <cell r="BA64">
            <v>0</v>
          </cell>
          <cell r="BB64">
            <v>1</v>
          </cell>
          <cell r="BC64">
            <v>0</v>
          </cell>
          <cell r="BD64">
            <v>0</v>
          </cell>
          <cell r="BE64">
            <v>1</v>
          </cell>
          <cell r="BF64">
            <v>452</v>
          </cell>
          <cell r="BG64">
            <v>420</v>
          </cell>
          <cell r="BH64">
            <v>119.99523809523809</v>
          </cell>
          <cell r="BI64">
            <v>8</v>
          </cell>
          <cell r="BJ64">
            <v>8</v>
          </cell>
        </row>
        <row r="65">
          <cell r="A65" t="str">
            <v>RAY David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 t="str">
            <v/>
          </cell>
          <cell r="AV65">
            <v>0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 t="str">
            <v/>
          </cell>
          <cell r="BI65">
            <v>1</v>
          </cell>
          <cell r="BJ65">
            <v>77</v>
          </cell>
        </row>
        <row r="66">
          <cell r="A66" t="str">
            <v>NICHOLSON Hugh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0</v>
          </cell>
          <cell r="AS66">
            <v>0</v>
          </cell>
          <cell r="AT66">
            <v>0</v>
          </cell>
          <cell r="AU66" t="str">
            <v/>
          </cell>
          <cell r="AV66">
            <v>0</v>
          </cell>
          <cell r="AW66">
            <v>0</v>
          </cell>
          <cell r="AX66">
            <v>0</v>
          </cell>
          <cell r="AY66">
            <v>0</v>
          </cell>
          <cell r="AZ66">
            <v>0</v>
          </cell>
          <cell r="BA66">
            <v>0</v>
          </cell>
          <cell r="BB66">
            <v>0</v>
          </cell>
          <cell r="BC66">
            <v>0</v>
          </cell>
          <cell r="BD66">
            <v>0</v>
          </cell>
          <cell r="BE66">
            <v>0</v>
          </cell>
          <cell r="BF66">
            <v>0</v>
          </cell>
          <cell r="BG66">
            <v>0</v>
          </cell>
          <cell r="BH66" t="str">
            <v/>
          </cell>
          <cell r="BI66">
            <v>6</v>
          </cell>
          <cell r="BJ66">
            <v>6</v>
          </cell>
        </row>
        <row r="67">
          <cell r="A67" t="str">
            <v>MEADE Andrew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 t="str">
            <v/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F67">
            <v>0</v>
          </cell>
          <cell r="BG67">
            <v>0</v>
          </cell>
          <cell r="BH67" t="str">
            <v/>
          </cell>
          <cell r="BI67">
            <v>4</v>
          </cell>
          <cell r="BJ67">
            <v>4</v>
          </cell>
        </row>
        <row r="68">
          <cell r="A68" t="str">
            <v>CASEY Matthew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 t="str">
            <v/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  <cell r="BH68" t="str">
            <v/>
          </cell>
          <cell r="BI68">
            <v>2</v>
          </cell>
          <cell r="BJ68">
            <v>179</v>
          </cell>
        </row>
        <row r="69">
          <cell r="A69" t="str">
            <v>MOYLAN Tim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 t="str">
            <v/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0</v>
          </cell>
          <cell r="BD69">
            <v>0</v>
          </cell>
          <cell r="BE69">
            <v>0</v>
          </cell>
          <cell r="BF69">
            <v>0</v>
          </cell>
          <cell r="BG69">
            <v>0</v>
          </cell>
          <cell r="BH69" t="str">
            <v/>
          </cell>
          <cell r="BI69">
            <v>2</v>
          </cell>
          <cell r="BJ69">
            <v>23</v>
          </cell>
        </row>
        <row r="70">
          <cell r="A70" t="str">
            <v>WILSON Chris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U70" t="str">
            <v/>
          </cell>
          <cell r="AV70">
            <v>0</v>
          </cell>
          <cell r="AW70">
            <v>0</v>
          </cell>
          <cell r="AX70">
            <v>0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0</v>
          </cell>
          <cell r="BD70">
            <v>0</v>
          </cell>
          <cell r="BE70">
            <v>0</v>
          </cell>
          <cell r="BF70">
            <v>0</v>
          </cell>
          <cell r="BG70">
            <v>0</v>
          </cell>
          <cell r="BH70" t="str">
            <v/>
          </cell>
          <cell r="BI70">
            <v>2</v>
          </cell>
          <cell r="BJ70">
            <v>25</v>
          </cell>
        </row>
        <row r="71">
          <cell r="A71" t="str">
            <v>BRADSHAW Rod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 t="str">
            <v/>
          </cell>
          <cell r="AV71">
            <v>0</v>
          </cell>
          <cell r="AW71">
            <v>0</v>
          </cell>
          <cell r="AX71">
            <v>0</v>
          </cell>
          <cell r="AY71">
            <v>0</v>
          </cell>
          <cell r="AZ71">
            <v>0</v>
          </cell>
          <cell r="BA71">
            <v>0</v>
          </cell>
          <cell r="BB71">
            <v>0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  <cell r="BG71">
            <v>0</v>
          </cell>
          <cell r="BH71" t="str">
            <v/>
          </cell>
          <cell r="BI71">
            <v>2</v>
          </cell>
          <cell r="BJ71">
            <v>211</v>
          </cell>
        </row>
        <row r="72">
          <cell r="A72" t="str">
            <v xml:space="preserve">POLLARD Darren 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 t="str">
            <v/>
          </cell>
          <cell r="AV72">
            <v>0</v>
          </cell>
          <cell r="AW72">
            <v>0</v>
          </cell>
          <cell r="AX72">
            <v>0</v>
          </cell>
          <cell r="AY72">
            <v>0</v>
          </cell>
          <cell r="AZ72">
            <v>0</v>
          </cell>
          <cell r="BA72">
            <v>0</v>
          </cell>
          <cell r="BB72">
            <v>0</v>
          </cell>
          <cell r="BC72">
            <v>0</v>
          </cell>
          <cell r="BD72">
            <v>0</v>
          </cell>
          <cell r="BE72">
            <v>0</v>
          </cell>
          <cell r="BF72">
            <v>0</v>
          </cell>
          <cell r="BG72">
            <v>0</v>
          </cell>
          <cell r="BH72" t="str">
            <v/>
          </cell>
          <cell r="BI72">
            <v>2</v>
          </cell>
          <cell r="BJ72">
            <v>104</v>
          </cell>
        </row>
        <row r="73">
          <cell r="A73" t="str">
            <v>HANSFORD Justin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 t="str">
            <v/>
          </cell>
          <cell r="AV73">
            <v>0</v>
          </cell>
          <cell r="AW73">
            <v>0</v>
          </cell>
          <cell r="AX73">
            <v>0</v>
          </cell>
          <cell r="AY73">
            <v>0</v>
          </cell>
          <cell r="AZ73">
            <v>0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  <cell r="BG73">
            <v>0</v>
          </cell>
          <cell r="BH73" t="str">
            <v/>
          </cell>
          <cell r="BI73">
            <v>2</v>
          </cell>
          <cell r="BJ73">
            <v>69</v>
          </cell>
        </row>
        <row r="74">
          <cell r="A74" t="str">
            <v>CANN Glen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 t="str">
            <v/>
          </cell>
          <cell r="AV74">
            <v>0</v>
          </cell>
          <cell r="AW74">
            <v>0</v>
          </cell>
          <cell r="AX74">
            <v>0</v>
          </cell>
          <cell r="AY74">
            <v>0</v>
          </cell>
          <cell r="AZ74">
            <v>0</v>
          </cell>
          <cell r="BA74">
            <v>0</v>
          </cell>
          <cell r="BB74">
            <v>0</v>
          </cell>
          <cell r="BC74">
            <v>0</v>
          </cell>
          <cell r="BD74">
            <v>0</v>
          </cell>
          <cell r="BE74">
            <v>0</v>
          </cell>
          <cell r="BF74">
            <v>0</v>
          </cell>
          <cell r="BG74">
            <v>0</v>
          </cell>
          <cell r="BH74" t="str">
            <v/>
          </cell>
          <cell r="BI74">
            <v>1</v>
          </cell>
          <cell r="BJ74">
            <v>86</v>
          </cell>
        </row>
        <row r="75">
          <cell r="A75" t="str">
            <v>PHILLIPS Brett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 t="str">
            <v/>
          </cell>
          <cell r="AV75">
            <v>0</v>
          </cell>
          <cell r="AW75">
            <v>0</v>
          </cell>
          <cell r="AX75">
            <v>0</v>
          </cell>
          <cell r="AY75">
            <v>0</v>
          </cell>
          <cell r="AZ75">
            <v>0</v>
          </cell>
          <cell r="BA75">
            <v>0</v>
          </cell>
          <cell r="BB75">
            <v>0</v>
          </cell>
          <cell r="BC75">
            <v>0</v>
          </cell>
          <cell r="BD75">
            <v>0</v>
          </cell>
          <cell r="BE75">
            <v>0</v>
          </cell>
          <cell r="BF75">
            <v>0</v>
          </cell>
          <cell r="BG75">
            <v>0</v>
          </cell>
          <cell r="BH75" t="str">
            <v/>
          </cell>
          <cell r="BI75">
            <v>1</v>
          </cell>
          <cell r="BJ75">
            <v>1</v>
          </cell>
        </row>
        <row r="76"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 t="str">
            <v/>
          </cell>
          <cell r="AV76">
            <v>0</v>
          </cell>
          <cell r="AW76">
            <v>0</v>
          </cell>
          <cell r="AX76">
            <v>0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0</v>
          </cell>
          <cell r="BH76" t="str">
            <v/>
          </cell>
          <cell r="BI76">
            <v>0</v>
          </cell>
          <cell r="BJ76" t="e">
            <v>#N/A</v>
          </cell>
        </row>
        <row r="77"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T77">
            <v>0</v>
          </cell>
          <cell r="AU77" t="str">
            <v/>
          </cell>
          <cell r="AV77">
            <v>0</v>
          </cell>
          <cell r="AW77">
            <v>0</v>
          </cell>
          <cell r="AX77">
            <v>0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0</v>
          </cell>
          <cell r="BD77">
            <v>0</v>
          </cell>
          <cell r="BE77">
            <v>0</v>
          </cell>
          <cell r="BF77">
            <v>0</v>
          </cell>
          <cell r="BG77">
            <v>0</v>
          </cell>
          <cell r="BH77" t="str">
            <v/>
          </cell>
          <cell r="BI77">
            <v>0</v>
          </cell>
          <cell r="BJ77" t="e">
            <v>#N/A</v>
          </cell>
        </row>
      </sheetData>
      <sheetData sheetId="23" refreshError="1"/>
      <sheetData sheetId="2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57"/>
  <sheetViews>
    <sheetView tabSelected="1" zoomScaleNormal="100" workbookViewId="0">
      <pane ySplit="1" topLeftCell="A2" activePane="bottomLeft" state="frozen"/>
      <selection pane="bottomLeft" activeCell="E199" sqref="E199"/>
    </sheetView>
  </sheetViews>
  <sheetFormatPr defaultColWidth="8.85546875" defaultRowHeight="15" customHeight="1" x14ac:dyDescent="0.25"/>
  <cols>
    <col min="1" max="1" width="20.7109375" style="14" customWidth="1"/>
    <col min="2" max="2" width="5.7109375" style="14" customWidth="1"/>
    <col min="3" max="5" width="5.7109375" style="18" customWidth="1"/>
    <col min="6" max="30" width="5.7109375" style="14" customWidth="1"/>
    <col min="31" max="31" width="5.7109375" style="19" customWidth="1"/>
    <col min="32" max="32" width="5.7109375" style="20" customWidth="1"/>
    <col min="33" max="33" width="5.7109375" style="14" customWidth="1"/>
    <col min="34" max="16384" width="8.85546875" style="14"/>
  </cols>
  <sheetData>
    <row r="1" spans="1:33" ht="35.450000000000003" customHeight="1" x14ac:dyDescent="0.25">
      <c r="A1" s="3"/>
      <c r="B1" s="4" t="s">
        <v>742</v>
      </c>
      <c r="C1" s="4" t="s">
        <v>858</v>
      </c>
      <c r="D1" s="4" t="s">
        <v>859</v>
      </c>
      <c r="E1" s="4" t="s">
        <v>845</v>
      </c>
      <c r="F1" s="5">
        <v>1993</v>
      </c>
      <c r="G1" s="5">
        <v>1994</v>
      </c>
      <c r="H1" s="5">
        <v>1995</v>
      </c>
      <c r="I1" s="5">
        <v>1996</v>
      </c>
      <c r="J1" s="5">
        <v>1997</v>
      </c>
      <c r="K1" s="5">
        <v>1998</v>
      </c>
      <c r="L1" s="5">
        <v>1999</v>
      </c>
      <c r="M1" s="5">
        <v>2000</v>
      </c>
      <c r="N1" s="5">
        <v>2001</v>
      </c>
      <c r="O1" s="5">
        <v>2002</v>
      </c>
      <c r="P1" s="5">
        <v>2003</v>
      </c>
      <c r="Q1" s="5">
        <v>2004</v>
      </c>
      <c r="R1" s="5">
        <v>2005</v>
      </c>
      <c r="S1" s="5">
        <v>2006</v>
      </c>
      <c r="T1" s="5">
        <v>2007</v>
      </c>
      <c r="U1" s="5">
        <v>2008</v>
      </c>
      <c r="V1" s="5">
        <v>2009</v>
      </c>
      <c r="W1" s="5">
        <v>2010</v>
      </c>
      <c r="X1" s="4">
        <v>2011</v>
      </c>
      <c r="Y1" s="5">
        <v>2012</v>
      </c>
      <c r="Z1" s="5">
        <v>2013</v>
      </c>
      <c r="AA1" s="5">
        <v>2014</v>
      </c>
      <c r="AB1" s="5">
        <v>2015</v>
      </c>
      <c r="AC1" s="5">
        <v>2016</v>
      </c>
      <c r="AD1" s="5">
        <v>2017</v>
      </c>
      <c r="AE1" s="6">
        <v>2018</v>
      </c>
      <c r="AF1" s="5">
        <v>2019</v>
      </c>
      <c r="AG1" s="13">
        <v>2020</v>
      </c>
    </row>
    <row r="2" spans="1:33" ht="15" customHeight="1" x14ac:dyDescent="0.25">
      <c r="A2" s="7" t="s">
        <v>815</v>
      </c>
      <c r="B2" s="5">
        <f t="shared" ref="B2:B65" si="0">SUM(C2:AF2)</f>
        <v>11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9"/>
      <c r="AF2" s="15">
        <v>11</v>
      </c>
      <c r="AG2" s="16"/>
    </row>
    <row r="3" spans="1:33" ht="15" customHeight="1" x14ac:dyDescent="0.25">
      <c r="A3" s="10" t="s">
        <v>741</v>
      </c>
      <c r="B3" s="5">
        <f t="shared" si="0"/>
        <v>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>
        <v>17</v>
      </c>
      <c r="Q3" s="2"/>
      <c r="R3" s="2">
        <v>11</v>
      </c>
      <c r="S3" s="2">
        <v>14</v>
      </c>
      <c r="T3" s="2">
        <v>9</v>
      </c>
      <c r="U3" s="2">
        <v>7</v>
      </c>
      <c r="V3" s="2">
        <f>VLOOKUP(A3,'[1]Total Stats'!A$3:BJ$84,61,"FALSE")</f>
        <v>7</v>
      </c>
      <c r="W3" s="2"/>
      <c r="X3" s="2"/>
      <c r="Y3" s="1"/>
      <c r="Z3" s="1"/>
      <c r="AA3" s="1"/>
      <c r="AB3" s="1"/>
      <c r="AC3" s="1"/>
      <c r="AD3" s="1"/>
      <c r="AE3" s="9"/>
      <c r="AF3" s="15"/>
      <c r="AG3" s="16"/>
    </row>
    <row r="4" spans="1:33" ht="15" customHeight="1" x14ac:dyDescent="0.25">
      <c r="A4" s="10" t="s">
        <v>740</v>
      </c>
      <c r="B4" s="5">
        <f t="shared" si="0"/>
        <v>16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>
        <v>16</v>
      </c>
      <c r="Y4" s="2"/>
      <c r="Z4" s="2"/>
      <c r="AA4" s="2"/>
      <c r="AB4" s="2"/>
      <c r="AC4" s="2"/>
      <c r="AD4" s="2"/>
      <c r="AE4" s="9"/>
      <c r="AF4" s="15"/>
      <c r="AG4" s="16"/>
    </row>
    <row r="5" spans="1:33" ht="15" customHeight="1" x14ac:dyDescent="0.25">
      <c r="A5" s="7" t="s">
        <v>739</v>
      </c>
      <c r="B5" s="5">
        <f t="shared" si="0"/>
        <v>1</v>
      </c>
      <c r="C5" s="2"/>
      <c r="D5" s="2"/>
      <c r="E5" s="2"/>
      <c r="F5" s="2"/>
      <c r="G5" s="2"/>
      <c r="H5" s="2"/>
      <c r="I5" s="2">
        <v>1</v>
      </c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9"/>
      <c r="AF5" s="15"/>
      <c r="AG5" s="16"/>
    </row>
    <row r="6" spans="1:33" ht="15" customHeight="1" x14ac:dyDescent="0.25">
      <c r="A6" s="7" t="s">
        <v>738</v>
      </c>
      <c r="B6" s="5">
        <f t="shared" si="0"/>
        <v>19</v>
      </c>
      <c r="C6" s="2"/>
      <c r="D6" s="2"/>
      <c r="E6" s="2"/>
      <c r="F6" s="2"/>
      <c r="G6" s="2"/>
      <c r="H6" s="2">
        <v>19</v>
      </c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9"/>
      <c r="AF6" s="15"/>
      <c r="AG6" s="16"/>
    </row>
    <row r="7" spans="1:33" ht="15" customHeight="1" x14ac:dyDescent="0.25">
      <c r="A7" s="7" t="s">
        <v>737</v>
      </c>
      <c r="B7" s="5">
        <f t="shared" si="0"/>
        <v>15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>
        <v>15</v>
      </c>
      <c r="Y7" s="2"/>
      <c r="Z7" s="2"/>
      <c r="AA7" s="2"/>
      <c r="AB7" s="2"/>
      <c r="AC7" s="2"/>
      <c r="AD7" s="2"/>
      <c r="AE7" s="9"/>
      <c r="AF7" s="15"/>
      <c r="AG7" s="16"/>
    </row>
    <row r="8" spans="1:33" ht="15" customHeight="1" x14ac:dyDescent="0.25">
      <c r="A8" s="7" t="s">
        <v>736</v>
      </c>
      <c r="B8" s="5">
        <f t="shared" si="0"/>
        <v>4</v>
      </c>
      <c r="C8" s="2"/>
      <c r="D8" s="2"/>
      <c r="E8" s="2"/>
      <c r="F8" s="2"/>
      <c r="G8" s="2"/>
      <c r="H8" s="2"/>
      <c r="I8" s="2"/>
      <c r="J8" s="2">
        <v>4</v>
      </c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9"/>
      <c r="AF8" s="15"/>
      <c r="AG8" s="16"/>
    </row>
    <row r="9" spans="1:33" ht="15" customHeight="1" x14ac:dyDescent="0.25">
      <c r="A9" s="7" t="s">
        <v>735</v>
      </c>
      <c r="B9" s="5">
        <f t="shared" si="0"/>
        <v>15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>
        <v>15</v>
      </c>
      <c r="V9" s="2"/>
      <c r="W9" s="2"/>
      <c r="X9" s="2"/>
      <c r="Y9" s="2"/>
      <c r="Z9" s="2"/>
      <c r="AA9" s="2"/>
      <c r="AB9" s="2"/>
      <c r="AC9" s="2"/>
      <c r="AD9" s="2"/>
      <c r="AE9" s="9"/>
      <c r="AF9" s="15"/>
      <c r="AG9" s="16"/>
    </row>
    <row r="10" spans="1:33" ht="15" customHeight="1" x14ac:dyDescent="0.25">
      <c r="A10" s="7" t="s">
        <v>734</v>
      </c>
      <c r="B10" s="5">
        <f t="shared" si="0"/>
        <v>1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>
        <v>1</v>
      </c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9"/>
      <c r="AF10" s="15"/>
      <c r="AG10" s="16"/>
    </row>
    <row r="11" spans="1:33" ht="15" customHeight="1" x14ac:dyDescent="0.25">
      <c r="A11" s="7" t="s">
        <v>733</v>
      </c>
      <c r="B11" s="5">
        <f t="shared" si="0"/>
        <v>2</v>
      </c>
      <c r="C11" s="2"/>
      <c r="D11" s="2"/>
      <c r="E11" s="2"/>
      <c r="F11" s="2"/>
      <c r="G11" s="2"/>
      <c r="H11" s="2"/>
      <c r="I11" s="2"/>
      <c r="J11" s="2">
        <v>2</v>
      </c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9"/>
      <c r="AF11" s="15"/>
      <c r="AG11" s="16"/>
    </row>
    <row r="12" spans="1:33" ht="15" customHeight="1" x14ac:dyDescent="0.25">
      <c r="A12" s="7" t="s">
        <v>732</v>
      </c>
      <c r="B12" s="5">
        <f t="shared" si="0"/>
        <v>18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>
        <v>18</v>
      </c>
      <c r="AB12" s="2"/>
      <c r="AC12" s="2"/>
      <c r="AD12" s="2"/>
      <c r="AE12" s="9"/>
      <c r="AF12" s="15"/>
      <c r="AG12" s="16"/>
    </row>
    <row r="13" spans="1:33" ht="14.25" customHeight="1" x14ac:dyDescent="0.25">
      <c r="A13" s="7" t="s">
        <v>731</v>
      </c>
      <c r="B13" s="5">
        <f t="shared" si="0"/>
        <v>5</v>
      </c>
      <c r="C13" s="2"/>
      <c r="D13" s="2"/>
      <c r="E13" s="2"/>
      <c r="F13" s="2"/>
      <c r="G13" s="2">
        <v>5</v>
      </c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9"/>
      <c r="AF13" s="15"/>
      <c r="AG13" s="16"/>
    </row>
    <row r="14" spans="1:33" ht="15" customHeight="1" x14ac:dyDescent="0.25">
      <c r="A14" s="11" t="s">
        <v>730</v>
      </c>
      <c r="B14" s="5">
        <f t="shared" si="0"/>
        <v>89</v>
      </c>
      <c r="C14" s="2"/>
      <c r="D14" s="2"/>
      <c r="E14" s="2"/>
      <c r="F14" s="2"/>
      <c r="G14" s="2">
        <v>17</v>
      </c>
      <c r="H14" s="2">
        <v>19</v>
      </c>
      <c r="I14" s="2">
        <v>13</v>
      </c>
      <c r="J14" s="2">
        <v>12</v>
      </c>
      <c r="K14" s="2">
        <v>1</v>
      </c>
      <c r="L14" s="2"/>
      <c r="M14" s="2">
        <v>4</v>
      </c>
      <c r="N14" s="2">
        <v>2</v>
      </c>
      <c r="O14" s="2"/>
      <c r="P14" s="2"/>
      <c r="Q14" s="2">
        <v>10</v>
      </c>
      <c r="R14" s="2">
        <v>9</v>
      </c>
      <c r="S14" s="2">
        <v>2</v>
      </c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9"/>
      <c r="AF14" s="15"/>
      <c r="AG14" s="16"/>
    </row>
    <row r="15" spans="1:33" ht="15" customHeight="1" x14ac:dyDescent="0.25">
      <c r="A15" s="11" t="s">
        <v>729</v>
      </c>
      <c r="B15" s="5">
        <f t="shared" si="0"/>
        <v>8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>
        <v>8</v>
      </c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9"/>
      <c r="AF15" s="15"/>
      <c r="AG15" s="16"/>
    </row>
    <row r="16" spans="1:33" ht="15" customHeight="1" x14ac:dyDescent="0.25">
      <c r="A16" s="7" t="s">
        <v>727</v>
      </c>
      <c r="B16" s="5">
        <f t="shared" si="0"/>
        <v>5</v>
      </c>
      <c r="C16" s="2"/>
      <c r="D16" s="2"/>
      <c r="E16" s="2"/>
      <c r="F16" s="2"/>
      <c r="G16" s="2"/>
      <c r="H16" s="2"/>
      <c r="I16" s="2">
        <v>5</v>
      </c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9"/>
      <c r="AF16" s="15"/>
      <c r="AG16" s="16"/>
    </row>
    <row r="17" spans="1:33" ht="15" customHeight="1" x14ac:dyDescent="0.25">
      <c r="A17" s="11" t="s">
        <v>728</v>
      </c>
      <c r="B17" s="5">
        <f t="shared" si="0"/>
        <v>6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>
        <v>6</v>
      </c>
      <c r="Z17" s="2"/>
      <c r="AA17" s="2"/>
      <c r="AB17" s="2"/>
      <c r="AC17" s="2"/>
      <c r="AD17" s="2"/>
      <c r="AE17" s="9"/>
      <c r="AF17" s="15"/>
      <c r="AG17" s="16"/>
    </row>
    <row r="18" spans="1:33" ht="15" customHeight="1" x14ac:dyDescent="0.25">
      <c r="A18" s="7" t="s">
        <v>726</v>
      </c>
      <c r="B18" s="5">
        <f t="shared" si="0"/>
        <v>1</v>
      </c>
      <c r="C18" s="2"/>
      <c r="D18" s="2"/>
      <c r="E18" s="2"/>
      <c r="F18" s="2"/>
      <c r="G18" s="2"/>
      <c r="H18" s="2">
        <v>1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9"/>
      <c r="AF18" s="15"/>
      <c r="AG18" s="16"/>
    </row>
    <row r="19" spans="1:33" ht="15" customHeight="1" x14ac:dyDescent="0.25">
      <c r="A19" s="7" t="s">
        <v>725</v>
      </c>
      <c r="B19" s="5">
        <f t="shared" si="0"/>
        <v>12</v>
      </c>
      <c r="C19" s="2"/>
      <c r="D19" s="2"/>
      <c r="E19" s="2"/>
      <c r="F19" s="2"/>
      <c r="G19" s="2"/>
      <c r="H19" s="2"/>
      <c r="I19" s="2"/>
      <c r="J19" s="2"/>
      <c r="K19" s="2">
        <v>3</v>
      </c>
      <c r="L19" s="2"/>
      <c r="M19" s="2"/>
      <c r="N19" s="2">
        <v>6</v>
      </c>
      <c r="O19" s="2">
        <v>3</v>
      </c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9"/>
      <c r="AF19" s="15"/>
      <c r="AG19" s="16"/>
    </row>
    <row r="20" spans="1:33" ht="15" customHeight="1" x14ac:dyDescent="0.25">
      <c r="A20" s="7" t="s">
        <v>724</v>
      </c>
      <c r="B20" s="5">
        <f t="shared" si="0"/>
        <v>30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>
        <v>7</v>
      </c>
      <c r="AA20" s="2">
        <v>10</v>
      </c>
      <c r="AB20" s="2">
        <v>2</v>
      </c>
      <c r="AC20" s="2">
        <v>2</v>
      </c>
      <c r="AD20" s="2">
        <v>0</v>
      </c>
      <c r="AE20" s="9"/>
      <c r="AF20" s="15">
        <v>9</v>
      </c>
      <c r="AG20" s="16"/>
    </row>
    <row r="21" spans="1:33" ht="15" customHeight="1" x14ac:dyDescent="0.25">
      <c r="A21" s="7" t="s">
        <v>723</v>
      </c>
      <c r="B21" s="5">
        <f t="shared" si="0"/>
        <v>6</v>
      </c>
      <c r="C21" s="2"/>
      <c r="D21" s="2"/>
      <c r="E21" s="2"/>
      <c r="F21" s="2"/>
      <c r="G21" s="2"/>
      <c r="H21" s="2"/>
      <c r="I21" s="2"/>
      <c r="J21" s="2"/>
      <c r="K21" s="2"/>
      <c r="L21" s="2">
        <v>1</v>
      </c>
      <c r="M21" s="2">
        <v>4</v>
      </c>
      <c r="N21" s="2">
        <v>1</v>
      </c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9"/>
      <c r="AF21" s="15"/>
      <c r="AG21" s="16"/>
    </row>
    <row r="22" spans="1:33" ht="15" customHeight="1" x14ac:dyDescent="0.25">
      <c r="A22" s="7" t="s">
        <v>722</v>
      </c>
      <c r="B22" s="5">
        <f t="shared" si="0"/>
        <v>3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>
        <v>3</v>
      </c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9"/>
      <c r="AF22" s="15"/>
      <c r="AG22" s="16"/>
    </row>
    <row r="23" spans="1:33" ht="15" customHeight="1" x14ac:dyDescent="0.25">
      <c r="A23" s="7" t="s">
        <v>721</v>
      </c>
      <c r="B23" s="5">
        <f t="shared" si="0"/>
        <v>54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>
        <v>19</v>
      </c>
      <c r="AC23" s="2">
        <v>11</v>
      </c>
      <c r="AD23" s="2">
        <v>16</v>
      </c>
      <c r="AE23" s="9">
        <v>8</v>
      </c>
      <c r="AF23" s="15"/>
      <c r="AG23" s="16"/>
    </row>
    <row r="24" spans="1:33" ht="15" customHeight="1" x14ac:dyDescent="0.25">
      <c r="A24" s="7" t="s">
        <v>720</v>
      </c>
      <c r="B24" s="5">
        <f t="shared" si="0"/>
        <v>120</v>
      </c>
      <c r="C24" s="2"/>
      <c r="D24" s="2"/>
      <c r="E24" s="2"/>
      <c r="F24" s="2"/>
      <c r="G24" s="2"/>
      <c r="H24" s="2"/>
      <c r="I24" s="2">
        <v>16</v>
      </c>
      <c r="J24" s="2">
        <v>9</v>
      </c>
      <c r="K24" s="2">
        <v>15</v>
      </c>
      <c r="L24" s="2">
        <v>16</v>
      </c>
      <c r="M24" s="2"/>
      <c r="N24" s="2"/>
      <c r="O24" s="2"/>
      <c r="P24" s="2"/>
      <c r="Q24" s="2">
        <v>6</v>
      </c>
      <c r="R24" s="2">
        <v>17</v>
      </c>
      <c r="S24" s="2"/>
      <c r="T24" s="2">
        <v>13</v>
      </c>
      <c r="U24" s="2">
        <v>11</v>
      </c>
      <c r="V24" s="2">
        <f>VLOOKUP(A24,'[1]Total Stats'!A$3:BJ$84,61,"FALSE")</f>
        <v>17</v>
      </c>
      <c r="W24" s="2"/>
      <c r="X24" s="2"/>
      <c r="Y24" s="2"/>
      <c r="Z24" s="2"/>
      <c r="AA24" s="2"/>
      <c r="AB24" s="2"/>
      <c r="AC24" s="2"/>
      <c r="AD24" s="2"/>
      <c r="AE24" s="9"/>
      <c r="AF24" s="15"/>
      <c r="AG24" s="16"/>
    </row>
    <row r="25" spans="1:33" ht="15" customHeight="1" x14ac:dyDescent="0.25">
      <c r="A25" s="7" t="s">
        <v>719</v>
      </c>
      <c r="B25" s="5">
        <f t="shared" si="0"/>
        <v>1</v>
      </c>
      <c r="C25" s="2"/>
      <c r="D25" s="2"/>
      <c r="E25" s="2"/>
      <c r="F25" s="2"/>
      <c r="G25" s="2"/>
      <c r="H25" s="2"/>
      <c r="I25" s="2"/>
      <c r="J25" s="2"/>
      <c r="K25" s="2"/>
      <c r="L25" s="2">
        <v>1</v>
      </c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9"/>
      <c r="AF25" s="15"/>
      <c r="AG25" s="16"/>
    </row>
    <row r="26" spans="1:33" ht="15" customHeight="1" x14ac:dyDescent="0.25">
      <c r="A26" s="7" t="s">
        <v>718</v>
      </c>
      <c r="B26" s="5">
        <f t="shared" si="0"/>
        <v>60</v>
      </c>
      <c r="C26" s="2">
        <v>33</v>
      </c>
      <c r="D26" s="2"/>
      <c r="E26" s="2"/>
      <c r="F26" s="2">
        <v>14</v>
      </c>
      <c r="G26" s="2">
        <v>13</v>
      </c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9"/>
      <c r="AF26" s="15"/>
      <c r="AG26" s="16"/>
    </row>
    <row r="27" spans="1:33" ht="15" customHeight="1" x14ac:dyDescent="0.25">
      <c r="A27" s="7" t="s">
        <v>717</v>
      </c>
      <c r="B27" s="5">
        <f t="shared" si="0"/>
        <v>135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>
        <v>6</v>
      </c>
      <c r="Z27" s="2">
        <v>18</v>
      </c>
      <c r="AA27" s="2">
        <v>20</v>
      </c>
      <c r="AB27" s="2">
        <v>20</v>
      </c>
      <c r="AC27" s="2">
        <v>20</v>
      </c>
      <c r="AD27" s="2">
        <v>19</v>
      </c>
      <c r="AE27" s="9">
        <v>18</v>
      </c>
      <c r="AF27" s="15">
        <v>14</v>
      </c>
      <c r="AG27" s="16"/>
    </row>
    <row r="28" spans="1:33" ht="15" customHeight="1" x14ac:dyDescent="0.25">
      <c r="A28" s="7" t="s">
        <v>715</v>
      </c>
      <c r="B28" s="5">
        <f t="shared" si="0"/>
        <v>1</v>
      </c>
      <c r="C28" s="2"/>
      <c r="D28" s="2"/>
      <c r="E28" s="2"/>
      <c r="F28" s="2"/>
      <c r="G28" s="2"/>
      <c r="H28" s="2"/>
      <c r="I28" s="2"/>
      <c r="J28" s="2">
        <v>1</v>
      </c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9"/>
      <c r="AF28" s="15"/>
      <c r="AG28" s="16"/>
    </row>
    <row r="29" spans="1:33" ht="15" customHeight="1" x14ac:dyDescent="0.25">
      <c r="A29" s="7" t="s">
        <v>716</v>
      </c>
      <c r="B29" s="5">
        <f t="shared" si="0"/>
        <v>1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>
        <v>1</v>
      </c>
      <c r="Y29" s="2"/>
      <c r="Z29" s="2"/>
      <c r="AA29" s="2"/>
      <c r="AB29" s="2"/>
      <c r="AC29" s="2"/>
      <c r="AD29" s="2"/>
      <c r="AE29" s="9"/>
      <c r="AF29" s="15"/>
      <c r="AG29" s="16"/>
    </row>
    <row r="30" spans="1:33" ht="15" customHeight="1" x14ac:dyDescent="0.25">
      <c r="A30" s="7" t="s">
        <v>714</v>
      </c>
      <c r="B30" s="5">
        <f t="shared" si="0"/>
        <v>14</v>
      </c>
      <c r="C30" s="2"/>
      <c r="D30" s="2"/>
      <c r="E30" s="2"/>
      <c r="F30" s="2"/>
      <c r="G30" s="2"/>
      <c r="H30" s="2"/>
      <c r="I30" s="2"/>
      <c r="J30" s="2"/>
      <c r="K30" s="2">
        <v>14</v>
      </c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9"/>
      <c r="AF30" s="15"/>
      <c r="AG30" s="16"/>
    </row>
    <row r="31" spans="1:33" ht="15" customHeight="1" x14ac:dyDescent="0.25">
      <c r="A31" s="11" t="s">
        <v>713</v>
      </c>
      <c r="B31" s="5">
        <f t="shared" si="0"/>
        <v>11</v>
      </c>
      <c r="C31" s="2"/>
      <c r="D31" s="2"/>
      <c r="E31" s="2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2">
        <v>11</v>
      </c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9"/>
      <c r="AF31" s="15"/>
      <c r="AG31" s="16"/>
    </row>
    <row r="32" spans="1:33" ht="15" customHeight="1" x14ac:dyDescent="0.25">
      <c r="A32" s="11" t="s">
        <v>712</v>
      </c>
      <c r="B32" s="5">
        <f t="shared" si="0"/>
        <v>38</v>
      </c>
      <c r="C32" s="2"/>
      <c r="D32" s="2"/>
      <c r="E32" s="2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>
        <v>19</v>
      </c>
      <c r="AC32" s="2">
        <v>19</v>
      </c>
      <c r="AD32" s="2"/>
      <c r="AE32" s="9"/>
      <c r="AF32" s="15"/>
      <c r="AG32" s="16"/>
    </row>
    <row r="33" spans="1:33" ht="15" customHeight="1" x14ac:dyDescent="0.25">
      <c r="A33" s="11" t="s">
        <v>765</v>
      </c>
      <c r="B33" s="5">
        <f t="shared" si="0"/>
        <v>15</v>
      </c>
      <c r="C33" s="2"/>
      <c r="D33" s="2"/>
      <c r="E33" s="2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>
        <v>15</v>
      </c>
      <c r="AE33" s="9"/>
      <c r="AF33" s="15"/>
      <c r="AG33" s="16"/>
    </row>
    <row r="34" spans="1:33" ht="15" customHeight="1" x14ac:dyDescent="0.25">
      <c r="A34" s="11" t="s">
        <v>711</v>
      </c>
      <c r="B34" s="5">
        <f t="shared" si="0"/>
        <v>5</v>
      </c>
      <c r="C34" s="2"/>
      <c r="D34" s="2"/>
      <c r="E34" s="2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2"/>
      <c r="R34" s="2"/>
      <c r="S34" s="2"/>
      <c r="T34" s="2"/>
      <c r="U34" s="2"/>
      <c r="V34" s="2"/>
      <c r="W34" s="2"/>
      <c r="X34" s="2"/>
      <c r="Y34" s="2"/>
      <c r="Z34" s="2">
        <v>5</v>
      </c>
      <c r="AA34" s="2"/>
      <c r="AB34" s="2"/>
      <c r="AC34" s="2"/>
      <c r="AD34" s="2"/>
      <c r="AE34" s="9"/>
      <c r="AF34" s="15"/>
      <c r="AG34" s="16"/>
    </row>
    <row r="35" spans="1:33" ht="15" customHeight="1" x14ac:dyDescent="0.25">
      <c r="A35" s="11" t="s">
        <v>710</v>
      </c>
      <c r="B35" s="5">
        <f t="shared" si="0"/>
        <v>11</v>
      </c>
      <c r="C35" s="2"/>
      <c r="D35" s="2"/>
      <c r="E35" s="2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2"/>
      <c r="R35" s="2"/>
      <c r="S35" s="2"/>
      <c r="T35" s="2"/>
      <c r="U35" s="2"/>
      <c r="V35" s="2"/>
      <c r="W35" s="2">
        <v>11</v>
      </c>
      <c r="X35" s="2"/>
      <c r="Y35" s="2"/>
      <c r="Z35" s="2"/>
      <c r="AA35" s="2"/>
      <c r="AB35" s="2"/>
      <c r="AC35" s="2"/>
      <c r="AD35" s="2"/>
      <c r="AE35" s="9"/>
      <c r="AF35" s="15"/>
      <c r="AG35" s="16"/>
    </row>
    <row r="36" spans="1:33" ht="15" customHeight="1" x14ac:dyDescent="0.25">
      <c r="A36" s="7" t="s">
        <v>709</v>
      </c>
      <c r="B36" s="5">
        <f t="shared" si="0"/>
        <v>35</v>
      </c>
      <c r="C36" s="2"/>
      <c r="D36" s="2"/>
      <c r="E36" s="2"/>
      <c r="F36" s="2"/>
      <c r="G36" s="2">
        <v>15</v>
      </c>
      <c r="H36" s="2">
        <v>2</v>
      </c>
      <c r="I36" s="2"/>
      <c r="J36" s="2"/>
      <c r="K36" s="2">
        <v>9</v>
      </c>
      <c r="L36" s="2">
        <v>9</v>
      </c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9"/>
      <c r="AF36" s="15"/>
      <c r="AG36" s="16"/>
    </row>
    <row r="37" spans="1:33" ht="15" customHeight="1" x14ac:dyDescent="0.25">
      <c r="A37" s="7" t="s">
        <v>708</v>
      </c>
      <c r="B37" s="5">
        <f t="shared" si="0"/>
        <v>23</v>
      </c>
      <c r="C37" s="2"/>
      <c r="D37" s="2"/>
      <c r="E37" s="2"/>
      <c r="F37" s="2"/>
      <c r="G37" s="2"/>
      <c r="H37" s="2">
        <v>8</v>
      </c>
      <c r="I37" s="2">
        <v>2</v>
      </c>
      <c r="J37" s="2">
        <v>13</v>
      </c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9"/>
      <c r="AF37" s="15"/>
      <c r="AG37" s="16"/>
    </row>
    <row r="38" spans="1:33" ht="15" customHeight="1" x14ac:dyDescent="0.25">
      <c r="A38" s="7" t="s">
        <v>846</v>
      </c>
      <c r="B38" s="5">
        <f t="shared" si="0"/>
        <v>13</v>
      </c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>
        <v>13</v>
      </c>
      <c r="AC38" s="2"/>
      <c r="AD38" s="2"/>
      <c r="AE38" s="9"/>
      <c r="AF38" s="15"/>
      <c r="AG38" s="16"/>
    </row>
    <row r="39" spans="1:33" ht="15" customHeight="1" x14ac:dyDescent="0.25">
      <c r="A39" s="7" t="s">
        <v>707</v>
      </c>
      <c r="B39" s="5">
        <f t="shared" si="0"/>
        <v>10</v>
      </c>
      <c r="C39" s="2"/>
      <c r="D39" s="2"/>
      <c r="E39" s="2"/>
      <c r="F39" s="2"/>
      <c r="G39" s="2"/>
      <c r="H39" s="2"/>
      <c r="I39" s="2"/>
      <c r="J39" s="2">
        <v>1</v>
      </c>
      <c r="K39" s="2">
        <v>7</v>
      </c>
      <c r="L39" s="2"/>
      <c r="M39" s="2">
        <v>2</v>
      </c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9"/>
      <c r="AF39" s="15"/>
      <c r="AG39" s="16"/>
    </row>
    <row r="40" spans="1:33" ht="15" customHeight="1" x14ac:dyDescent="0.25">
      <c r="A40" s="7" t="s">
        <v>816</v>
      </c>
      <c r="B40" s="5">
        <f t="shared" si="0"/>
        <v>10</v>
      </c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9"/>
      <c r="AF40" s="15">
        <v>10</v>
      </c>
      <c r="AG40" s="16"/>
    </row>
    <row r="41" spans="1:33" ht="15" customHeight="1" x14ac:dyDescent="0.25">
      <c r="A41" s="7" t="s">
        <v>706</v>
      </c>
      <c r="B41" s="5">
        <f t="shared" si="0"/>
        <v>7</v>
      </c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>
        <v>7</v>
      </c>
      <c r="AC41" s="2"/>
      <c r="AD41" s="2"/>
      <c r="AE41" s="9"/>
      <c r="AF41" s="15"/>
      <c r="AG41" s="16"/>
    </row>
    <row r="42" spans="1:33" ht="15" customHeight="1" x14ac:dyDescent="0.25">
      <c r="A42" s="7" t="s">
        <v>766</v>
      </c>
      <c r="B42" s="5">
        <f t="shared" si="0"/>
        <v>51</v>
      </c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>
        <v>19</v>
      </c>
      <c r="AE42" s="9">
        <v>18</v>
      </c>
      <c r="AF42" s="15">
        <v>14</v>
      </c>
      <c r="AG42" s="16"/>
    </row>
    <row r="43" spans="1:33" ht="15" customHeight="1" x14ac:dyDescent="0.25">
      <c r="A43" s="7" t="s">
        <v>705</v>
      </c>
      <c r="B43" s="5">
        <f t="shared" si="0"/>
        <v>1</v>
      </c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>
        <v>1</v>
      </c>
      <c r="AA43" s="2"/>
      <c r="AB43" s="2"/>
      <c r="AC43" s="2"/>
      <c r="AD43" s="2"/>
      <c r="AE43" s="9"/>
      <c r="AF43" s="15"/>
      <c r="AG43" s="16"/>
    </row>
    <row r="44" spans="1:33" ht="15" customHeight="1" x14ac:dyDescent="0.25">
      <c r="A44" s="7" t="s">
        <v>704</v>
      </c>
      <c r="B44" s="5">
        <f t="shared" si="0"/>
        <v>29</v>
      </c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>
        <f>VLOOKUP(A44,'[1]Total Stats'!A$3:BJ$84,61,"FALSE")</f>
        <v>13</v>
      </c>
      <c r="W44" s="2">
        <v>10</v>
      </c>
      <c r="X44" s="2">
        <v>6</v>
      </c>
      <c r="Y44" s="2"/>
      <c r="Z44" s="2"/>
      <c r="AA44" s="2"/>
      <c r="AB44" s="2"/>
      <c r="AC44" s="2"/>
      <c r="AD44" s="2"/>
      <c r="AE44" s="9"/>
      <c r="AF44" s="15"/>
      <c r="AG44" s="16"/>
    </row>
    <row r="45" spans="1:33" ht="15" customHeight="1" x14ac:dyDescent="0.25">
      <c r="A45" s="7" t="s">
        <v>703</v>
      </c>
      <c r="B45" s="5">
        <f t="shared" si="0"/>
        <v>1</v>
      </c>
      <c r="C45" s="2"/>
      <c r="D45" s="2"/>
      <c r="E45" s="2"/>
      <c r="F45" s="2"/>
      <c r="G45" s="2"/>
      <c r="H45" s="2"/>
      <c r="I45" s="2"/>
      <c r="J45" s="2"/>
      <c r="K45" s="2"/>
      <c r="L45" s="2">
        <v>1</v>
      </c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9"/>
      <c r="AF45" s="15"/>
      <c r="AG45" s="16"/>
    </row>
    <row r="46" spans="1:33" ht="15" customHeight="1" x14ac:dyDescent="0.25">
      <c r="A46" s="7" t="s">
        <v>702</v>
      </c>
      <c r="B46" s="5">
        <f t="shared" si="0"/>
        <v>3</v>
      </c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>
        <v>3</v>
      </c>
      <c r="AA46" s="2"/>
      <c r="AB46" s="2"/>
      <c r="AC46" s="2"/>
      <c r="AD46" s="2"/>
      <c r="AE46" s="9"/>
      <c r="AF46" s="15"/>
      <c r="AG46" s="16"/>
    </row>
    <row r="47" spans="1:33" ht="15" customHeight="1" x14ac:dyDescent="0.25">
      <c r="A47" s="7" t="s">
        <v>701</v>
      </c>
      <c r="B47" s="5">
        <f t="shared" si="0"/>
        <v>16</v>
      </c>
      <c r="C47" s="2"/>
      <c r="D47" s="2"/>
      <c r="E47" s="2"/>
      <c r="F47" s="2"/>
      <c r="G47" s="2"/>
      <c r="H47" s="2"/>
      <c r="I47" s="2">
        <v>16</v>
      </c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9"/>
      <c r="AF47" s="15"/>
      <c r="AG47" s="16"/>
    </row>
    <row r="48" spans="1:33" ht="15" customHeight="1" x14ac:dyDescent="0.25">
      <c r="A48" s="7" t="s">
        <v>700</v>
      </c>
      <c r="B48" s="5">
        <f t="shared" si="0"/>
        <v>4</v>
      </c>
      <c r="C48" s="2"/>
      <c r="D48" s="2"/>
      <c r="E48" s="2"/>
      <c r="F48" s="2"/>
      <c r="G48" s="2"/>
      <c r="H48" s="2"/>
      <c r="I48" s="2"/>
      <c r="J48" s="2"/>
      <c r="K48" s="2"/>
      <c r="L48" s="2"/>
      <c r="M48" s="2">
        <v>4</v>
      </c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9"/>
      <c r="AF48" s="15"/>
      <c r="AG48" s="16"/>
    </row>
    <row r="49" spans="1:33" ht="15" customHeight="1" x14ac:dyDescent="0.25">
      <c r="A49" s="7" t="s">
        <v>699</v>
      </c>
      <c r="B49" s="5">
        <f t="shared" si="0"/>
        <v>22</v>
      </c>
      <c r="C49" s="2"/>
      <c r="D49" s="2"/>
      <c r="E49" s="2"/>
      <c r="F49" s="2"/>
      <c r="G49" s="2"/>
      <c r="H49" s="2"/>
      <c r="I49" s="2"/>
      <c r="J49" s="2"/>
      <c r="K49" s="2"/>
      <c r="L49" s="2">
        <v>7</v>
      </c>
      <c r="M49" s="2">
        <v>15</v>
      </c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9"/>
      <c r="AF49" s="15"/>
      <c r="AG49" s="16"/>
    </row>
    <row r="50" spans="1:33" ht="15" customHeight="1" x14ac:dyDescent="0.25">
      <c r="A50" s="7" t="s">
        <v>698</v>
      </c>
      <c r="B50" s="5">
        <f t="shared" si="0"/>
        <v>7</v>
      </c>
      <c r="C50" s="2"/>
      <c r="D50" s="2"/>
      <c r="E50" s="2"/>
      <c r="F50" s="2"/>
      <c r="G50" s="2">
        <v>7</v>
      </c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9"/>
      <c r="AF50" s="15"/>
      <c r="AG50" s="16"/>
    </row>
    <row r="51" spans="1:33" ht="15" customHeight="1" x14ac:dyDescent="0.25">
      <c r="A51" s="7" t="s">
        <v>697</v>
      </c>
      <c r="B51" s="5">
        <f t="shared" si="0"/>
        <v>1</v>
      </c>
      <c r="C51" s="2"/>
      <c r="D51" s="2"/>
      <c r="E51" s="2"/>
      <c r="F51" s="2"/>
      <c r="G51" s="2"/>
      <c r="H51" s="2"/>
      <c r="I51" s="2">
        <v>1</v>
      </c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9"/>
      <c r="AF51" s="15"/>
      <c r="AG51" s="16"/>
    </row>
    <row r="52" spans="1:33" ht="15" customHeight="1" x14ac:dyDescent="0.25">
      <c r="A52" s="7" t="s">
        <v>790</v>
      </c>
      <c r="B52" s="5">
        <f t="shared" si="0"/>
        <v>27</v>
      </c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9">
        <v>10</v>
      </c>
      <c r="AF52" s="15">
        <v>17</v>
      </c>
      <c r="AG52" s="16"/>
    </row>
    <row r="53" spans="1:33" ht="15" customHeight="1" x14ac:dyDescent="0.25">
      <c r="A53" s="7" t="s">
        <v>756</v>
      </c>
      <c r="B53" s="5">
        <f t="shared" si="0"/>
        <v>30</v>
      </c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>
        <v>9</v>
      </c>
      <c r="AB53" s="2"/>
      <c r="AC53" s="2">
        <v>1</v>
      </c>
      <c r="AD53" s="2">
        <v>16</v>
      </c>
      <c r="AE53" s="9">
        <v>4</v>
      </c>
      <c r="AF53" s="15"/>
      <c r="AG53" s="16"/>
    </row>
    <row r="54" spans="1:33" ht="15" customHeight="1" x14ac:dyDescent="0.25">
      <c r="A54" s="7" t="s">
        <v>696</v>
      </c>
      <c r="B54" s="5">
        <f t="shared" si="0"/>
        <v>17</v>
      </c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>
        <v>17</v>
      </c>
      <c r="AA54" s="2"/>
      <c r="AB54" s="2"/>
      <c r="AC54" s="2"/>
      <c r="AD54" s="2"/>
      <c r="AE54" s="9"/>
      <c r="AF54" s="15"/>
      <c r="AG54" s="16"/>
    </row>
    <row r="55" spans="1:33" ht="15" customHeight="1" x14ac:dyDescent="0.25">
      <c r="A55" s="7" t="s">
        <v>695</v>
      </c>
      <c r="B55" s="5">
        <f t="shared" si="0"/>
        <v>4</v>
      </c>
      <c r="C55" s="2"/>
      <c r="D55" s="2"/>
      <c r="E55" s="2"/>
      <c r="F55" s="2"/>
      <c r="G55" s="2"/>
      <c r="H55" s="2"/>
      <c r="I55" s="2"/>
      <c r="J55" s="2"/>
      <c r="K55" s="2"/>
      <c r="L55" s="2"/>
      <c r="M55" s="2">
        <v>4</v>
      </c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9"/>
      <c r="AF55" s="15"/>
      <c r="AG55" s="16"/>
    </row>
    <row r="56" spans="1:33" ht="15" customHeight="1" x14ac:dyDescent="0.25">
      <c r="A56" s="7" t="s">
        <v>694</v>
      </c>
      <c r="B56" s="5">
        <f t="shared" si="0"/>
        <v>20</v>
      </c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>
        <v>19</v>
      </c>
      <c r="Q56" s="2">
        <v>1</v>
      </c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9"/>
      <c r="AF56" s="15"/>
      <c r="AG56" s="16"/>
    </row>
    <row r="57" spans="1:33" ht="15" customHeight="1" x14ac:dyDescent="0.25">
      <c r="A57" s="7" t="s">
        <v>693</v>
      </c>
      <c r="B57" s="5">
        <f t="shared" si="0"/>
        <v>65</v>
      </c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>
        <v>3</v>
      </c>
      <c r="O57" s="2">
        <v>16</v>
      </c>
      <c r="P57" s="2">
        <v>3</v>
      </c>
      <c r="Q57" s="2"/>
      <c r="R57" s="2">
        <v>1</v>
      </c>
      <c r="S57" s="2">
        <v>1</v>
      </c>
      <c r="T57" s="2"/>
      <c r="U57" s="2"/>
      <c r="V57" s="2">
        <f>VLOOKUP(A57,'[1]Total Stats'!A$3:BJ$84,61,"FALSE")</f>
        <v>8</v>
      </c>
      <c r="W57" s="2">
        <v>9</v>
      </c>
      <c r="X57" s="2">
        <v>11</v>
      </c>
      <c r="Y57" s="2">
        <v>9</v>
      </c>
      <c r="Z57" s="2">
        <v>4</v>
      </c>
      <c r="AA57" s="2"/>
      <c r="AB57" s="2"/>
      <c r="AC57" s="2"/>
      <c r="AD57" s="2"/>
      <c r="AE57" s="9"/>
      <c r="AF57" s="15"/>
      <c r="AG57" s="16"/>
    </row>
    <row r="58" spans="1:33" ht="15" customHeight="1" x14ac:dyDescent="0.25">
      <c r="A58" s="7" t="s">
        <v>692</v>
      </c>
      <c r="B58" s="5">
        <f t="shared" si="0"/>
        <v>1</v>
      </c>
      <c r="C58" s="2"/>
      <c r="D58" s="2"/>
      <c r="E58" s="2"/>
      <c r="F58" s="2"/>
      <c r="G58" s="2"/>
      <c r="H58" s="2"/>
      <c r="I58" s="2"/>
      <c r="J58" s="2"/>
      <c r="K58" s="2"/>
      <c r="L58" s="2">
        <v>1</v>
      </c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9"/>
      <c r="AF58" s="15"/>
      <c r="AG58" s="16"/>
    </row>
    <row r="59" spans="1:33" ht="15" customHeight="1" x14ac:dyDescent="0.25">
      <c r="A59" s="7" t="s">
        <v>691</v>
      </c>
      <c r="B59" s="5">
        <f t="shared" si="0"/>
        <v>17</v>
      </c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>
        <v>17</v>
      </c>
      <c r="AC59" s="2"/>
      <c r="AD59" s="2"/>
      <c r="AE59" s="9"/>
      <c r="AF59" s="15"/>
      <c r="AG59" s="16"/>
    </row>
    <row r="60" spans="1:33" ht="15" customHeight="1" x14ac:dyDescent="0.25">
      <c r="A60" s="7" t="s">
        <v>690</v>
      </c>
      <c r="B60" s="5">
        <f t="shared" si="0"/>
        <v>7</v>
      </c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>
        <v>7</v>
      </c>
      <c r="Y60" s="2"/>
      <c r="Z60" s="2"/>
      <c r="AA60" s="2"/>
      <c r="AB60" s="2"/>
      <c r="AC60" s="2"/>
      <c r="AD60" s="2"/>
      <c r="AE60" s="9"/>
      <c r="AF60" s="15"/>
      <c r="AG60" s="16"/>
    </row>
    <row r="61" spans="1:33" ht="15" customHeight="1" x14ac:dyDescent="0.25">
      <c r="A61" s="7" t="s">
        <v>689</v>
      </c>
      <c r="B61" s="5">
        <f t="shared" si="0"/>
        <v>17</v>
      </c>
      <c r="C61" s="2"/>
      <c r="D61" s="2"/>
      <c r="E61" s="2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2">
        <v>8</v>
      </c>
      <c r="V61" s="2"/>
      <c r="W61" s="2">
        <v>9</v>
      </c>
      <c r="X61" s="2"/>
      <c r="Y61" s="2"/>
      <c r="Z61" s="2"/>
      <c r="AA61" s="2"/>
      <c r="AB61" s="2"/>
      <c r="AC61" s="2"/>
      <c r="AD61" s="2"/>
      <c r="AE61" s="9"/>
      <c r="AF61" s="15"/>
      <c r="AG61" s="16"/>
    </row>
    <row r="62" spans="1:33" ht="15" customHeight="1" x14ac:dyDescent="0.25">
      <c r="A62" s="7" t="s">
        <v>688</v>
      </c>
      <c r="B62" s="5">
        <f t="shared" si="0"/>
        <v>88</v>
      </c>
      <c r="C62" s="2"/>
      <c r="D62" s="2"/>
      <c r="E62" s="2"/>
      <c r="F62" s="2"/>
      <c r="G62" s="2"/>
      <c r="H62" s="2"/>
      <c r="I62" s="2"/>
      <c r="J62" s="2"/>
      <c r="K62" s="2"/>
      <c r="L62" s="2"/>
      <c r="M62" s="2">
        <v>10</v>
      </c>
      <c r="N62" s="2">
        <v>16</v>
      </c>
      <c r="O62" s="2">
        <v>16</v>
      </c>
      <c r="P62" s="2">
        <v>13</v>
      </c>
      <c r="Q62" s="2">
        <v>8</v>
      </c>
      <c r="R62" s="2">
        <v>17</v>
      </c>
      <c r="S62" s="2"/>
      <c r="T62" s="2"/>
      <c r="U62" s="2">
        <v>2</v>
      </c>
      <c r="V62" s="2"/>
      <c r="W62" s="2">
        <v>1</v>
      </c>
      <c r="X62" s="2"/>
      <c r="Y62" s="2">
        <v>3</v>
      </c>
      <c r="Z62" s="2">
        <v>2</v>
      </c>
      <c r="AA62" s="2"/>
      <c r="AB62" s="2"/>
      <c r="AC62" s="2"/>
      <c r="AD62" s="2"/>
      <c r="AE62" s="9"/>
      <c r="AF62" s="15"/>
      <c r="AG62" s="16"/>
    </row>
    <row r="63" spans="1:33" ht="15" customHeight="1" x14ac:dyDescent="0.25">
      <c r="A63" s="7" t="s">
        <v>687</v>
      </c>
      <c r="B63" s="5">
        <f t="shared" si="0"/>
        <v>4</v>
      </c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>
        <f>VLOOKUP(A63,'[1]Total Stats'!A$3:BJ$84,61,"FALSE")</f>
        <v>3</v>
      </c>
      <c r="W63" s="2"/>
      <c r="X63" s="2"/>
      <c r="Y63" s="2">
        <v>1</v>
      </c>
      <c r="Z63" s="2"/>
      <c r="AA63" s="2"/>
      <c r="AB63" s="2"/>
      <c r="AC63" s="2"/>
      <c r="AD63" s="2"/>
      <c r="AE63" s="9"/>
      <c r="AF63" s="15"/>
      <c r="AG63" s="16"/>
    </row>
    <row r="64" spans="1:33" ht="15" customHeight="1" x14ac:dyDescent="0.25">
      <c r="A64" s="7" t="s">
        <v>686</v>
      </c>
      <c r="B64" s="5">
        <f t="shared" si="0"/>
        <v>1</v>
      </c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>
        <v>1</v>
      </c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9"/>
      <c r="AF64" s="15"/>
      <c r="AG64" s="16"/>
    </row>
    <row r="65" spans="1:33" ht="15" customHeight="1" x14ac:dyDescent="0.25">
      <c r="A65" s="7" t="s">
        <v>685</v>
      </c>
      <c r="B65" s="5">
        <f t="shared" si="0"/>
        <v>8</v>
      </c>
      <c r="C65" s="2"/>
      <c r="D65" s="2"/>
      <c r="E65" s="2"/>
      <c r="F65" s="2"/>
      <c r="G65" s="2"/>
      <c r="H65" s="2"/>
      <c r="I65" s="2"/>
      <c r="J65" s="2">
        <v>8</v>
      </c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9"/>
      <c r="AF65" s="15"/>
      <c r="AG65" s="16"/>
    </row>
    <row r="66" spans="1:33" ht="15" customHeight="1" x14ac:dyDescent="0.25">
      <c r="A66" s="7" t="s">
        <v>684</v>
      </c>
      <c r="B66" s="5">
        <f t="shared" ref="B66:B129" si="1">SUM(C66:AF66)</f>
        <v>175</v>
      </c>
      <c r="C66" s="2">
        <v>16</v>
      </c>
      <c r="D66" s="2"/>
      <c r="E66" s="2"/>
      <c r="F66" s="2">
        <v>14</v>
      </c>
      <c r="G66" s="2">
        <v>18</v>
      </c>
      <c r="H66" s="2">
        <v>15</v>
      </c>
      <c r="I66" s="2">
        <v>5</v>
      </c>
      <c r="J66" s="2">
        <v>13</v>
      </c>
      <c r="K66" s="2">
        <v>15</v>
      </c>
      <c r="L66" s="2">
        <v>4</v>
      </c>
      <c r="M66" s="2"/>
      <c r="N66" s="2">
        <v>8</v>
      </c>
      <c r="O66" s="2">
        <v>14</v>
      </c>
      <c r="P66" s="2">
        <v>0</v>
      </c>
      <c r="Q66" s="2"/>
      <c r="R66" s="2">
        <v>1</v>
      </c>
      <c r="S66" s="2">
        <v>4</v>
      </c>
      <c r="T66" s="2">
        <v>7</v>
      </c>
      <c r="U66" s="2">
        <v>11</v>
      </c>
      <c r="V66" s="2">
        <f>VLOOKUP(A66,'[1]Total Stats'!A$3:BJ$84,61,"FALSE")</f>
        <v>11</v>
      </c>
      <c r="W66" s="2">
        <v>7</v>
      </c>
      <c r="X66" s="2">
        <v>10</v>
      </c>
      <c r="Y66" s="2">
        <v>2</v>
      </c>
      <c r="Z66" s="2"/>
      <c r="AA66" s="2"/>
      <c r="AB66" s="2"/>
      <c r="AC66" s="2"/>
      <c r="AD66" s="2"/>
      <c r="AE66" s="9"/>
      <c r="AF66" s="15"/>
      <c r="AG66" s="16"/>
    </row>
    <row r="67" spans="1:33" ht="15" customHeight="1" x14ac:dyDescent="0.25">
      <c r="A67" s="7" t="s">
        <v>683</v>
      </c>
      <c r="B67" s="5">
        <f t="shared" si="1"/>
        <v>211</v>
      </c>
      <c r="C67" s="2"/>
      <c r="D67" s="2"/>
      <c r="E67" s="2"/>
      <c r="F67" s="2"/>
      <c r="G67" s="2">
        <v>20</v>
      </c>
      <c r="H67" s="2">
        <v>16</v>
      </c>
      <c r="I67" s="2">
        <v>19</v>
      </c>
      <c r="J67" s="2">
        <v>18</v>
      </c>
      <c r="K67" s="2">
        <v>17</v>
      </c>
      <c r="L67" s="2">
        <v>4</v>
      </c>
      <c r="M67" s="2"/>
      <c r="N67" s="2">
        <v>17</v>
      </c>
      <c r="O67" s="2">
        <v>16</v>
      </c>
      <c r="P67" s="2">
        <v>18</v>
      </c>
      <c r="Q67" s="2">
        <v>13</v>
      </c>
      <c r="R67" s="2">
        <v>14</v>
      </c>
      <c r="S67" s="2">
        <v>15</v>
      </c>
      <c r="T67" s="2">
        <v>9</v>
      </c>
      <c r="U67" s="2">
        <v>13</v>
      </c>
      <c r="V67" s="2">
        <f>VLOOKUP(A67,'[1]Total Stats'!A$3:BJ$84,61,"FALSE")</f>
        <v>2</v>
      </c>
      <c r="W67" s="2"/>
      <c r="X67" s="2"/>
      <c r="Y67" s="2"/>
      <c r="Z67" s="2"/>
      <c r="AA67" s="2"/>
      <c r="AB67" s="2"/>
      <c r="AC67" s="2"/>
      <c r="AD67" s="2"/>
      <c r="AE67" s="9"/>
      <c r="AF67" s="15"/>
      <c r="AG67" s="16"/>
    </row>
    <row r="68" spans="1:33" ht="15" customHeight="1" x14ac:dyDescent="0.25">
      <c r="A68" s="7" t="s">
        <v>682</v>
      </c>
      <c r="B68" s="5">
        <f t="shared" si="1"/>
        <v>64</v>
      </c>
      <c r="C68" s="2"/>
      <c r="D68" s="2"/>
      <c r="E68" s="2"/>
      <c r="F68" s="2"/>
      <c r="G68" s="2">
        <v>17</v>
      </c>
      <c r="H68" s="2">
        <v>12</v>
      </c>
      <c r="I68" s="2">
        <v>12</v>
      </c>
      <c r="J68" s="2">
        <v>16</v>
      </c>
      <c r="K68" s="2">
        <v>7</v>
      </c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9"/>
      <c r="AF68" s="15"/>
      <c r="AG68" s="16"/>
    </row>
    <row r="69" spans="1:33" ht="15" customHeight="1" x14ac:dyDescent="0.25">
      <c r="A69" s="7" t="s">
        <v>681</v>
      </c>
      <c r="B69" s="5">
        <f t="shared" si="1"/>
        <v>11</v>
      </c>
      <c r="C69" s="2"/>
      <c r="D69" s="2"/>
      <c r="E69" s="2"/>
      <c r="F69" s="2"/>
      <c r="G69" s="2"/>
      <c r="H69" s="2"/>
      <c r="I69" s="2">
        <v>11</v>
      </c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9"/>
      <c r="AF69" s="15"/>
      <c r="AG69" s="16"/>
    </row>
    <row r="70" spans="1:33" ht="15" customHeight="1" x14ac:dyDescent="0.25">
      <c r="A70" s="7" t="s">
        <v>680</v>
      </c>
      <c r="B70" s="5">
        <f t="shared" si="1"/>
        <v>17</v>
      </c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>
        <f>VLOOKUP(A70,'[1]Total Stats'!A$3:BJ$84,61,"FALSE")</f>
        <v>13</v>
      </c>
      <c r="W70" s="2">
        <v>4</v>
      </c>
      <c r="X70" s="2"/>
      <c r="Y70" s="2"/>
      <c r="Z70" s="2"/>
      <c r="AA70" s="2"/>
      <c r="AB70" s="2"/>
      <c r="AC70" s="2"/>
      <c r="AD70" s="2"/>
      <c r="AE70" s="9"/>
      <c r="AF70" s="15"/>
      <c r="AG70" s="16"/>
    </row>
    <row r="71" spans="1:33" ht="15" customHeight="1" x14ac:dyDescent="0.25">
      <c r="A71" s="7" t="s">
        <v>678</v>
      </c>
      <c r="B71" s="5">
        <f t="shared" si="1"/>
        <v>59</v>
      </c>
      <c r="C71" s="2">
        <v>41</v>
      </c>
      <c r="D71" s="2"/>
      <c r="E71" s="2"/>
      <c r="F71" s="2">
        <v>18</v>
      </c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9"/>
      <c r="AF71" s="15"/>
      <c r="AG71" s="16"/>
    </row>
    <row r="72" spans="1:33" ht="15" customHeight="1" x14ac:dyDescent="0.25">
      <c r="A72" s="11" t="s">
        <v>677</v>
      </c>
      <c r="B72" s="5">
        <f t="shared" si="1"/>
        <v>21</v>
      </c>
      <c r="C72" s="2"/>
      <c r="D72" s="2"/>
      <c r="E72" s="2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2">
        <v>17</v>
      </c>
      <c r="R72" s="2">
        <v>4</v>
      </c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9"/>
      <c r="AF72" s="15"/>
      <c r="AG72" s="16"/>
    </row>
    <row r="73" spans="1:33" ht="15" customHeight="1" x14ac:dyDescent="0.25">
      <c r="A73" s="11" t="s">
        <v>768</v>
      </c>
      <c r="B73" s="5">
        <f t="shared" si="1"/>
        <v>17</v>
      </c>
      <c r="C73" s="2"/>
      <c r="D73" s="2"/>
      <c r="E73" s="2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>
        <v>17</v>
      </c>
      <c r="AE73" s="9"/>
      <c r="AF73" s="15"/>
      <c r="AG73" s="16"/>
    </row>
    <row r="74" spans="1:33" ht="15" customHeight="1" x14ac:dyDescent="0.25">
      <c r="A74" s="7" t="s">
        <v>676</v>
      </c>
      <c r="B74" s="5">
        <f t="shared" si="1"/>
        <v>16</v>
      </c>
      <c r="C74" s="2"/>
      <c r="D74" s="2"/>
      <c r="E74" s="2"/>
      <c r="F74" s="2"/>
      <c r="G74" s="2"/>
      <c r="H74" s="2"/>
      <c r="I74" s="2">
        <v>12</v>
      </c>
      <c r="J74" s="2">
        <v>4</v>
      </c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9"/>
      <c r="AF74" s="15"/>
      <c r="AG74" s="16"/>
    </row>
    <row r="75" spans="1:33" ht="15" customHeight="1" x14ac:dyDescent="0.25">
      <c r="A75" s="7" t="s">
        <v>675</v>
      </c>
      <c r="B75" s="5">
        <f t="shared" si="1"/>
        <v>32</v>
      </c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>
        <v>13</v>
      </c>
      <c r="P75" s="2">
        <v>17</v>
      </c>
      <c r="Q75" s="2">
        <v>2</v>
      </c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9"/>
      <c r="AF75" s="15"/>
      <c r="AG75" s="16"/>
    </row>
    <row r="76" spans="1:33" ht="15" customHeight="1" x14ac:dyDescent="0.25">
      <c r="A76" s="10" t="s">
        <v>767</v>
      </c>
      <c r="B76" s="5">
        <f t="shared" si="1"/>
        <v>14</v>
      </c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>
        <v>3</v>
      </c>
      <c r="AE76" s="9">
        <v>11</v>
      </c>
      <c r="AF76" s="15"/>
      <c r="AG76" s="16"/>
    </row>
    <row r="77" spans="1:33" ht="15" customHeight="1" x14ac:dyDescent="0.25">
      <c r="A77" s="7" t="s">
        <v>674</v>
      </c>
      <c r="B77" s="5">
        <f t="shared" si="1"/>
        <v>13</v>
      </c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>
        <f>VLOOKUP(A77,'[1]Total Stats'!A$3:BJ$84,61,"FALSE")</f>
        <v>11</v>
      </c>
      <c r="W77" s="2">
        <v>2</v>
      </c>
      <c r="X77" s="2"/>
      <c r="Y77" s="2"/>
      <c r="Z77" s="2"/>
      <c r="AA77" s="2"/>
      <c r="AB77" s="2"/>
      <c r="AC77" s="2"/>
      <c r="AD77" s="2"/>
      <c r="AE77" s="9"/>
      <c r="AF77" s="15"/>
      <c r="AG77" s="16"/>
    </row>
    <row r="78" spans="1:33" ht="15" customHeight="1" x14ac:dyDescent="0.25">
      <c r="A78" s="7" t="s">
        <v>817</v>
      </c>
      <c r="B78" s="5">
        <f t="shared" si="1"/>
        <v>16</v>
      </c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9"/>
      <c r="AF78" s="15">
        <v>16</v>
      </c>
      <c r="AG78" s="16"/>
    </row>
    <row r="79" spans="1:33" ht="15" customHeight="1" x14ac:dyDescent="0.25">
      <c r="A79" s="10" t="s">
        <v>673</v>
      </c>
      <c r="B79" s="5">
        <f t="shared" si="1"/>
        <v>8</v>
      </c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>
        <f>VLOOKUP(A79,'[1]Total Stats'!A$3:BJ$84,61,"FALSE")</f>
        <v>8</v>
      </c>
      <c r="W79" s="2"/>
      <c r="X79" s="2"/>
      <c r="Y79" s="2"/>
      <c r="Z79" s="2"/>
      <c r="AA79" s="2"/>
      <c r="AB79" s="2"/>
      <c r="AC79" s="2"/>
      <c r="AD79" s="2"/>
      <c r="AE79" s="9"/>
      <c r="AF79" s="15"/>
      <c r="AG79" s="16"/>
    </row>
    <row r="80" spans="1:33" ht="15" customHeight="1" x14ac:dyDescent="0.25">
      <c r="A80" s="7" t="s">
        <v>679</v>
      </c>
      <c r="B80" s="5">
        <f t="shared" si="1"/>
        <v>5</v>
      </c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>
        <v>5</v>
      </c>
      <c r="AC80" s="2"/>
      <c r="AD80" s="2"/>
      <c r="AE80" s="9"/>
      <c r="AF80" s="15"/>
      <c r="AG80" s="16"/>
    </row>
    <row r="81" spans="1:33" ht="15" customHeight="1" x14ac:dyDescent="0.25">
      <c r="A81" s="7" t="s">
        <v>672</v>
      </c>
      <c r="B81" s="5">
        <f t="shared" si="1"/>
        <v>14</v>
      </c>
      <c r="C81" s="2"/>
      <c r="D81" s="2"/>
      <c r="E81" s="2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2">
        <v>14</v>
      </c>
      <c r="V81" s="2"/>
      <c r="W81" s="2"/>
      <c r="X81" s="2"/>
      <c r="Y81" s="2"/>
      <c r="Z81" s="2"/>
      <c r="AA81" s="2"/>
      <c r="AB81" s="2"/>
      <c r="AC81" s="2"/>
      <c r="AD81" s="2"/>
      <c r="AE81" s="9"/>
      <c r="AF81" s="15"/>
      <c r="AG81" s="16"/>
    </row>
    <row r="82" spans="1:33" ht="15" customHeight="1" x14ac:dyDescent="0.25">
      <c r="A82" s="7" t="s">
        <v>671</v>
      </c>
      <c r="B82" s="5">
        <f t="shared" si="1"/>
        <v>9</v>
      </c>
      <c r="C82" s="2"/>
      <c r="D82" s="2"/>
      <c r="E82" s="2"/>
      <c r="F82" s="2">
        <v>8</v>
      </c>
      <c r="G82" s="2">
        <v>1</v>
      </c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9"/>
      <c r="AF82" s="15"/>
      <c r="AG82" s="16"/>
    </row>
    <row r="83" spans="1:33" ht="15" customHeight="1" x14ac:dyDescent="0.25">
      <c r="A83" s="7" t="s">
        <v>670</v>
      </c>
      <c r="B83" s="5">
        <f t="shared" si="1"/>
        <v>2</v>
      </c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>
        <v>2</v>
      </c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9"/>
      <c r="AF83" s="15"/>
      <c r="AG83" s="16"/>
    </row>
    <row r="84" spans="1:33" ht="15" customHeight="1" x14ac:dyDescent="0.25">
      <c r="A84" s="10" t="s">
        <v>818</v>
      </c>
      <c r="B84" s="5">
        <f t="shared" si="1"/>
        <v>93</v>
      </c>
      <c r="C84" s="2">
        <v>88</v>
      </c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9"/>
      <c r="AF84" s="15">
        <v>5</v>
      </c>
      <c r="AG84" s="16"/>
    </row>
    <row r="85" spans="1:33" ht="15" customHeight="1" x14ac:dyDescent="0.25">
      <c r="A85" s="7" t="s">
        <v>819</v>
      </c>
      <c r="B85" s="5">
        <f t="shared" si="1"/>
        <v>114</v>
      </c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>
        <v>19</v>
      </c>
      <c r="AB85" s="2">
        <v>19</v>
      </c>
      <c r="AC85" s="2">
        <v>20</v>
      </c>
      <c r="AD85" s="2">
        <v>20</v>
      </c>
      <c r="AE85" s="9">
        <v>18</v>
      </c>
      <c r="AF85" s="15">
        <v>18</v>
      </c>
      <c r="AG85" s="16"/>
    </row>
    <row r="86" spans="1:33" ht="15" customHeight="1" x14ac:dyDescent="0.25">
      <c r="A86" s="7" t="s">
        <v>669</v>
      </c>
      <c r="B86" s="5">
        <f t="shared" si="1"/>
        <v>132</v>
      </c>
      <c r="C86" s="2"/>
      <c r="D86" s="2"/>
      <c r="E86" s="2"/>
      <c r="F86" s="2">
        <v>18</v>
      </c>
      <c r="G86" s="2">
        <v>16</v>
      </c>
      <c r="H86" s="2">
        <v>20</v>
      </c>
      <c r="I86" s="2">
        <v>17</v>
      </c>
      <c r="J86" s="2">
        <v>17</v>
      </c>
      <c r="K86" s="2">
        <v>12</v>
      </c>
      <c r="L86" s="2">
        <v>17</v>
      </c>
      <c r="M86" s="2"/>
      <c r="N86" s="2"/>
      <c r="O86" s="2"/>
      <c r="P86" s="2">
        <v>14</v>
      </c>
      <c r="Q86" s="2"/>
      <c r="R86" s="2"/>
      <c r="S86" s="2"/>
      <c r="T86" s="2"/>
      <c r="U86" s="2">
        <v>1</v>
      </c>
      <c r="V86" s="2"/>
      <c r="W86" s="2"/>
      <c r="X86" s="2"/>
      <c r="Y86" s="2"/>
      <c r="Z86" s="2"/>
      <c r="AA86" s="2"/>
      <c r="AB86" s="2"/>
      <c r="AC86" s="2"/>
      <c r="AD86" s="2"/>
      <c r="AE86" s="9"/>
      <c r="AF86" s="15"/>
      <c r="AG86" s="16"/>
    </row>
    <row r="87" spans="1:33" ht="15" customHeight="1" x14ac:dyDescent="0.25">
      <c r="A87" s="7" t="s">
        <v>668</v>
      </c>
      <c r="B87" s="5">
        <f t="shared" si="1"/>
        <v>2</v>
      </c>
      <c r="C87" s="2"/>
      <c r="D87" s="2"/>
      <c r="E87" s="2"/>
      <c r="F87" s="2"/>
      <c r="G87" s="2">
        <v>1</v>
      </c>
      <c r="H87" s="2">
        <v>1</v>
      </c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9"/>
      <c r="AF87" s="15"/>
      <c r="AG87" s="16"/>
    </row>
    <row r="88" spans="1:33" ht="15" customHeight="1" x14ac:dyDescent="0.25">
      <c r="A88" s="7" t="s">
        <v>667</v>
      </c>
      <c r="B88" s="5">
        <f t="shared" si="1"/>
        <v>0</v>
      </c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>
        <f>VLOOKUP(A88,'[1]Total Stats'!A$3:BJ$84,61,"FALSE")</f>
        <v>0</v>
      </c>
      <c r="W88" s="2"/>
      <c r="X88" s="2"/>
      <c r="Y88" s="2"/>
      <c r="Z88" s="2"/>
      <c r="AA88" s="2"/>
      <c r="AB88" s="2"/>
      <c r="AC88" s="2"/>
      <c r="AD88" s="2"/>
      <c r="AE88" s="9"/>
      <c r="AF88" s="15"/>
      <c r="AG88" s="16"/>
    </row>
    <row r="89" spans="1:33" ht="15" customHeight="1" x14ac:dyDescent="0.25">
      <c r="A89" s="7" t="s">
        <v>666</v>
      </c>
      <c r="B89" s="5">
        <f t="shared" si="1"/>
        <v>20</v>
      </c>
      <c r="C89" s="2"/>
      <c r="D89" s="2"/>
      <c r="E89" s="2"/>
      <c r="F89" s="2">
        <v>11</v>
      </c>
      <c r="G89" s="2">
        <v>9</v>
      </c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9"/>
      <c r="AF89" s="15"/>
      <c r="AG89" s="16"/>
    </row>
    <row r="90" spans="1:33" ht="15" customHeight="1" x14ac:dyDescent="0.25">
      <c r="A90" s="7" t="s">
        <v>769</v>
      </c>
      <c r="B90" s="5">
        <f t="shared" si="1"/>
        <v>27</v>
      </c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>
        <v>15</v>
      </c>
      <c r="AE90" s="9">
        <v>12</v>
      </c>
      <c r="AF90" s="15"/>
      <c r="AG90" s="16"/>
    </row>
    <row r="91" spans="1:33" ht="15" customHeight="1" x14ac:dyDescent="0.25">
      <c r="A91" s="7" t="s">
        <v>665</v>
      </c>
      <c r="B91" s="5">
        <f t="shared" si="1"/>
        <v>27</v>
      </c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>
        <v>19</v>
      </c>
      <c r="AB91" s="2">
        <v>8</v>
      </c>
      <c r="AC91" s="2"/>
      <c r="AD91" s="2"/>
      <c r="AE91" s="9"/>
      <c r="AF91" s="15"/>
      <c r="AG91" s="16"/>
    </row>
    <row r="92" spans="1:33" ht="15" customHeight="1" x14ac:dyDescent="0.25">
      <c r="A92" s="7" t="s">
        <v>664</v>
      </c>
      <c r="B92" s="5">
        <f t="shared" si="1"/>
        <v>9</v>
      </c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>
        <v>8</v>
      </c>
      <c r="V92" s="2"/>
      <c r="W92" s="2">
        <v>1</v>
      </c>
      <c r="X92" s="2"/>
      <c r="Y92" s="2"/>
      <c r="Z92" s="2"/>
      <c r="AA92" s="2"/>
      <c r="AB92" s="2"/>
      <c r="AC92" s="2"/>
      <c r="AD92" s="2"/>
      <c r="AE92" s="9"/>
      <c r="AF92" s="15"/>
      <c r="AG92" s="16"/>
    </row>
    <row r="93" spans="1:33" ht="15" customHeight="1" x14ac:dyDescent="0.25">
      <c r="A93" s="7" t="s">
        <v>663</v>
      </c>
      <c r="B93" s="5">
        <f t="shared" si="1"/>
        <v>3</v>
      </c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>
        <v>3</v>
      </c>
      <c r="Y93" s="2"/>
      <c r="Z93" s="2"/>
      <c r="AA93" s="2"/>
      <c r="AB93" s="2"/>
      <c r="AC93" s="2"/>
      <c r="AD93" s="2"/>
      <c r="AE93" s="9"/>
      <c r="AF93" s="15"/>
      <c r="AG93" s="16"/>
    </row>
    <row r="94" spans="1:33" ht="15" customHeight="1" x14ac:dyDescent="0.25">
      <c r="A94" s="7" t="s">
        <v>662</v>
      </c>
      <c r="B94" s="5">
        <f t="shared" si="1"/>
        <v>1</v>
      </c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>
        <v>1</v>
      </c>
      <c r="X94" s="2"/>
      <c r="Y94" s="2"/>
      <c r="Z94" s="2"/>
      <c r="AA94" s="2"/>
      <c r="AB94" s="2"/>
      <c r="AC94" s="2"/>
      <c r="AD94" s="2"/>
      <c r="AE94" s="9"/>
      <c r="AF94" s="15"/>
      <c r="AG94" s="16"/>
    </row>
    <row r="95" spans="1:33" ht="15" customHeight="1" x14ac:dyDescent="0.25">
      <c r="A95" s="7" t="s">
        <v>661</v>
      </c>
      <c r="B95" s="5">
        <f t="shared" si="1"/>
        <v>8</v>
      </c>
      <c r="C95" s="2"/>
      <c r="D95" s="2"/>
      <c r="E95" s="2"/>
      <c r="F95" s="2"/>
      <c r="G95" s="2"/>
      <c r="H95" s="2"/>
      <c r="I95" s="2">
        <v>8</v>
      </c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9"/>
      <c r="AF95" s="15"/>
      <c r="AG95" s="16"/>
    </row>
    <row r="96" spans="1:33" ht="15" customHeight="1" x14ac:dyDescent="0.25">
      <c r="A96" s="7" t="s">
        <v>660</v>
      </c>
      <c r="B96" s="5">
        <f t="shared" si="1"/>
        <v>24</v>
      </c>
      <c r="C96" s="2"/>
      <c r="D96" s="2"/>
      <c r="E96" s="2"/>
      <c r="F96" s="2"/>
      <c r="G96" s="2"/>
      <c r="H96" s="2"/>
      <c r="I96" s="2"/>
      <c r="J96" s="2">
        <v>6</v>
      </c>
      <c r="K96" s="2">
        <v>18</v>
      </c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9"/>
      <c r="AF96" s="15"/>
      <c r="AG96" s="16"/>
    </row>
    <row r="97" spans="1:33" ht="15" customHeight="1" x14ac:dyDescent="0.25">
      <c r="A97" s="7" t="s">
        <v>659</v>
      </c>
      <c r="B97" s="5">
        <f t="shared" si="1"/>
        <v>55</v>
      </c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>
        <v>17</v>
      </c>
      <c r="AC97" s="2">
        <v>15</v>
      </c>
      <c r="AD97" s="2">
        <v>13</v>
      </c>
      <c r="AE97" s="9"/>
      <c r="AF97" s="15">
        <v>10</v>
      </c>
      <c r="AG97" s="16"/>
    </row>
    <row r="98" spans="1:33" ht="15" customHeight="1" x14ac:dyDescent="0.25">
      <c r="A98" s="7" t="s">
        <v>658</v>
      </c>
      <c r="B98" s="5">
        <f t="shared" si="1"/>
        <v>3</v>
      </c>
      <c r="C98" s="2"/>
      <c r="D98" s="2"/>
      <c r="E98" s="2"/>
      <c r="F98" s="2"/>
      <c r="G98" s="2"/>
      <c r="H98" s="2"/>
      <c r="I98" s="2"/>
      <c r="J98" s="2"/>
      <c r="K98" s="2"/>
      <c r="L98" s="2"/>
      <c r="M98" s="2">
        <v>3</v>
      </c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9"/>
      <c r="AF98" s="15"/>
      <c r="AG98" s="16"/>
    </row>
    <row r="99" spans="1:33" ht="15" customHeight="1" x14ac:dyDescent="0.25">
      <c r="A99" s="7" t="s">
        <v>657</v>
      </c>
      <c r="B99" s="5">
        <f t="shared" si="1"/>
        <v>28</v>
      </c>
      <c r="C99" s="2"/>
      <c r="D99" s="2"/>
      <c r="E99" s="2"/>
      <c r="F99" s="2"/>
      <c r="G99" s="2"/>
      <c r="H99" s="2"/>
      <c r="I99" s="2">
        <v>4</v>
      </c>
      <c r="J99" s="2">
        <v>8</v>
      </c>
      <c r="K99" s="2">
        <v>16</v>
      </c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9"/>
      <c r="AF99" s="15"/>
      <c r="AG99" s="16"/>
    </row>
    <row r="100" spans="1:33" ht="15" customHeight="1" x14ac:dyDescent="0.25">
      <c r="A100" s="7" t="s">
        <v>656</v>
      </c>
      <c r="B100" s="5">
        <f t="shared" si="1"/>
        <v>12</v>
      </c>
      <c r="C100" s="2"/>
      <c r="D100" s="2"/>
      <c r="E100" s="2"/>
      <c r="F100" s="2"/>
      <c r="G100" s="2"/>
      <c r="H100" s="2"/>
      <c r="I100" s="2">
        <v>12</v>
      </c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9"/>
      <c r="AF100" s="15"/>
      <c r="AG100" s="16"/>
    </row>
    <row r="101" spans="1:33" ht="15" customHeight="1" x14ac:dyDescent="0.25">
      <c r="A101" s="7" t="s">
        <v>655</v>
      </c>
      <c r="B101" s="5">
        <f t="shared" si="1"/>
        <v>91</v>
      </c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>
        <v>10</v>
      </c>
      <c r="O101" s="2">
        <v>12</v>
      </c>
      <c r="P101" s="2">
        <v>14</v>
      </c>
      <c r="Q101" s="2">
        <v>3</v>
      </c>
      <c r="R101" s="2">
        <v>3</v>
      </c>
      <c r="S101" s="2">
        <v>14</v>
      </c>
      <c r="T101" s="2">
        <v>18</v>
      </c>
      <c r="U101" s="2">
        <v>12</v>
      </c>
      <c r="V101" s="2">
        <f>VLOOKUP(A101,'[1]Total Stats'!A$3:BJ$84,61,"FALSE")</f>
        <v>5</v>
      </c>
      <c r="W101" s="2"/>
      <c r="X101" s="2"/>
      <c r="Y101" s="2"/>
      <c r="Z101" s="2"/>
      <c r="AA101" s="2"/>
      <c r="AB101" s="2"/>
      <c r="AC101" s="2"/>
      <c r="AD101" s="2"/>
      <c r="AE101" s="9"/>
      <c r="AF101" s="15"/>
      <c r="AG101" s="16"/>
    </row>
    <row r="102" spans="1:33" ht="15" customHeight="1" x14ac:dyDescent="0.25">
      <c r="A102" s="7" t="s">
        <v>654</v>
      </c>
      <c r="B102" s="5">
        <f t="shared" si="1"/>
        <v>159</v>
      </c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>
        <v>12</v>
      </c>
      <c r="T102" s="2">
        <v>12</v>
      </c>
      <c r="U102" s="2">
        <v>13</v>
      </c>
      <c r="V102" s="2">
        <f>VLOOKUP(A102,'[1]Total Stats'!A$3:BJ$84,61,"FALSE")</f>
        <v>17</v>
      </c>
      <c r="W102" s="2">
        <v>8</v>
      </c>
      <c r="X102" s="2">
        <v>14</v>
      </c>
      <c r="Y102" s="2">
        <v>15</v>
      </c>
      <c r="Z102" s="2">
        <v>1</v>
      </c>
      <c r="AA102" s="2">
        <v>16</v>
      </c>
      <c r="AB102" s="2">
        <v>15</v>
      </c>
      <c r="AC102" s="2">
        <v>4</v>
      </c>
      <c r="AD102" s="2">
        <v>10</v>
      </c>
      <c r="AE102" s="9">
        <v>7</v>
      </c>
      <c r="AF102" s="15">
        <v>15</v>
      </c>
      <c r="AG102" s="16"/>
    </row>
    <row r="103" spans="1:33" ht="15" customHeight="1" x14ac:dyDescent="0.25">
      <c r="A103" s="7" t="s">
        <v>653</v>
      </c>
      <c r="B103" s="5">
        <f t="shared" si="1"/>
        <v>86</v>
      </c>
      <c r="C103" s="2"/>
      <c r="D103" s="2"/>
      <c r="E103" s="2"/>
      <c r="F103" s="2"/>
      <c r="G103" s="2"/>
      <c r="H103" s="2"/>
      <c r="I103" s="2"/>
      <c r="J103" s="2">
        <v>17</v>
      </c>
      <c r="K103" s="2">
        <v>18</v>
      </c>
      <c r="L103" s="2">
        <v>9</v>
      </c>
      <c r="M103" s="2">
        <v>8</v>
      </c>
      <c r="N103" s="2">
        <v>14</v>
      </c>
      <c r="O103" s="2">
        <v>7</v>
      </c>
      <c r="P103" s="2"/>
      <c r="Q103" s="2"/>
      <c r="R103" s="2"/>
      <c r="S103" s="2"/>
      <c r="T103" s="2"/>
      <c r="U103" s="2">
        <v>12</v>
      </c>
      <c r="V103" s="2">
        <f>VLOOKUP(A103,'[1]Total Stats'!A$3:BJ$84,61,"FALSE")</f>
        <v>1</v>
      </c>
      <c r="W103" s="2"/>
      <c r="X103" s="2"/>
      <c r="Y103" s="2"/>
      <c r="Z103" s="2"/>
      <c r="AA103" s="2"/>
      <c r="AB103" s="2"/>
      <c r="AC103" s="2"/>
      <c r="AD103" s="2"/>
      <c r="AE103" s="9"/>
      <c r="AF103" s="15"/>
      <c r="AG103" s="16"/>
    </row>
    <row r="104" spans="1:33" ht="15" customHeight="1" x14ac:dyDescent="0.25">
      <c r="A104" s="7" t="s">
        <v>652</v>
      </c>
      <c r="B104" s="5">
        <f t="shared" si="1"/>
        <v>1</v>
      </c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>
        <v>1</v>
      </c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9"/>
      <c r="AF104" s="15"/>
      <c r="AG104" s="16"/>
    </row>
    <row r="105" spans="1:33" ht="15" customHeight="1" x14ac:dyDescent="0.25">
      <c r="A105" s="7" t="s">
        <v>651</v>
      </c>
      <c r="B105" s="5">
        <f t="shared" si="1"/>
        <v>62</v>
      </c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>
        <v>18</v>
      </c>
      <c r="P105" s="2">
        <v>17</v>
      </c>
      <c r="Q105" s="2">
        <v>12</v>
      </c>
      <c r="R105" s="2"/>
      <c r="S105" s="2">
        <v>15</v>
      </c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9"/>
      <c r="AF105" s="15"/>
      <c r="AG105" s="16"/>
    </row>
    <row r="106" spans="1:33" ht="15" customHeight="1" x14ac:dyDescent="0.25">
      <c r="A106" s="7" t="s">
        <v>650</v>
      </c>
      <c r="B106" s="5">
        <f t="shared" si="1"/>
        <v>1</v>
      </c>
      <c r="C106" s="2"/>
      <c r="D106" s="2"/>
      <c r="E106" s="2"/>
      <c r="F106" s="2"/>
      <c r="G106" s="2"/>
      <c r="H106" s="2"/>
      <c r="I106" s="2"/>
      <c r="J106" s="2"/>
      <c r="K106" s="2">
        <v>1</v>
      </c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9"/>
      <c r="AF106" s="15"/>
      <c r="AG106" s="16"/>
    </row>
    <row r="107" spans="1:33" ht="15" customHeight="1" x14ac:dyDescent="0.25">
      <c r="A107" s="7" t="s">
        <v>649</v>
      </c>
      <c r="B107" s="5">
        <f t="shared" si="1"/>
        <v>25</v>
      </c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>
        <v>14</v>
      </c>
      <c r="AA107" s="2"/>
      <c r="AB107" s="2">
        <v>11</v>
      </c>
      <c r="AC107" s="2"/>
      <c r="AD107" s="2"/>
      <c r="AE107" s="9"/>
      <c r="AF107" s="15"/>
      <c r="AG107" s="16"/>
    </row>
    <row r="108" spans="1:33" ht="15" customHeight="1" x14ac:dyDescent="0.25">
      <c r="A108" s="7" t="s">
        <v>648</v>
      </c>
      <c r="B108" s="5">
        <f t="shared" si="1"/>
        <v>83</v>
      </c>
      <c r="C108" s="2"/>
      <c r="D108" s="2"/>
      <c r="E108" s="2"/>
      <c r="F108" s="2"/>
      <c r="G108" s="2"/>
      <c r="H108" s="2"/>
      <c r="I108" s="2">
        <v>4</v>
      </c>
      <c r="J108" s="2">
        <v>1</v>
      </c>
      <c r="K108" s="2">
        <v>4</v>
      </c>
      <c r="L108" s="2">
        <v>13</v>
      </c>
      <c r="M108" s="2">
        <v>15</v>
      </c>
      <c r="N108" s="2">
        <v>18</v>
      </c>
      <c r="O108" s="2">
        <v>17</v>
      </c>
      <c r="P108" s="2">
        <v>5</v>
      </c>
      <c r="Q108" s="2">
        <v>3</v>
      </c>
      <c r="R108" s="2">
        <v>1</v>
      </c>
      <c r="S108" s="2">
        <v>2</v>
      </c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9"/>
      <c r="AF108" s="15"/>
      <c r="AG108" s="16"/>
    </row>
    <row r="109" spans="1:33" ht="15" customHeight="1" x14ac:dyDescent="0.25">
      <c r="A109" s="7" t="s">
        <v>647</v>
      </c>
      <c r="B109" s="5">
        <f t="shared" si="1"/>
        <v>29</v>
      </c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>
        <v>14</v>
      </c>
      <c r="O109" s="2">
        <v>15</v>
      </c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9"/>
      <c r="AF109" s="15"/>
      <c r="AG109" s="16"/>
    </row>
    <row r="110" spans="1:33" ht="15" customHeight="1" x14ac:dyDescent="0.25">
      <c r="A110" s="7" t="s">
        <v>646</v>
      </c>
      <c r="B110" s="5">
        <f t="shared" si="1"/>
        <v>109</v>
      </c>
      <c r="C110" s="2"/>
      <c r="D110" s="2"/>
      <c r="E110" s="2"/>
      <c r="F110" s="2"/>
      <c r="G110" s="2"/>
      <c r="H110" s="2">
        <v>13</v>
      </c>
      <c r="I110" s="2">
        <v>19</v>
      </c>
      <c r="J110" s="2">
        <v>17</v>
      </c>
      <c r="K110" s="2"/>
      <c r="L110" s="2"/>
      <c r="M110" s="2">
        <v>15</v>
      </c>
      <c r="N110" s="2">
        <v>15</v>
      </c>
      <c r="O110" s="2">
        <v>3</v>
      </c>
      <c r="P110" s="2">
        <v>3</v>
      </c>
      <c r="Q110" s="2">
        <v>3</v>
      </c>
      <c r="R110" s="2">
        <v>14</v>
      </c>
      <c r="S110" s="2">
        <v>7</v>
      </c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9"/>
      <c r="AF110" s="15"/>
      <c r="AG110" s="16"/>
    </row>
    <row r="111" spans="1:33" ht="15" customHeight="1" x14ac:dyDescent="0.25">
      <c r="A111" s="7" t="s">
        <v>645</v>
      </c>
      <c r="B111" s="5">
        <f t="shared" si="1"/>
        <v>11</v>
      </c>
      <c r="C111" s="2"/>
      <c r="D111" s="2"/>
      <c r="E111" s="2"/>
      <c r="F111" s="2"/>
      <c r="G111" s="2"/>
      <c r="H111" s="2"/>
      <c r="I111" s="2">
        <v>11</v>
      </c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9"/>
      <c r="AF111" s="15"/>
      <c r="AG111" s="16"/>
    </row>
    <row r="112" spans="1:33" ht="15" customHeight="1" x14ac:dyDescent="0.25">
      <c r="A112" s="7" t="s">
        <v>644</v>
      </c>
      <c r="B112" s="5">
        <f t="shared" si="1"/>
        <v>232</v>
      </c>
      <c r="C112" s="2"/>
      <c r="D112" s="2"/>
      <c r="E112" s="2"/>
      <c r="F112" s="2"/>
      <c r="G112" s="2"/>
      <c r="H112" s="2"/>
      <c r="I112" s="2">
        <v>18</v>
      </c>
      <c r="J112" s="2">
        <v>17</v>
      </c>
      <c r="K112" s="2">
        <v>16</v>
      </c>
      <c r="L112" s="2">
        <v>15</v>
      </c>
      <c r="M112" s="2">
        <v>12</v>
      </c>
      <c r="N112" s="2">
        <v>17</v>
      </c>
      <c r="O112" s="2">
        <v>17</v>
      </c>
      <c r="P112" s="2">
        <v>15</v>
      </c>
      <c r="Q112" s="2">
        <v>17</v>
      </c>
      <c r="R112" s="2">
        <v>6</v>
      </c>
      <c r="S112" s="2">
        <v>12</v>
      </c>
      <c r="T112" s="2">
        <v>13</v>
      </c>
      <c r="U112" s="2">
        <v>2</v>
      </c>
      <c r="V112" s="2">
        <f>VLOOKUP(A112,'[1]Total Stats'!A$3:BJ$84,61,"FALSE")</f>
        <v>2</v>
      </c>
      <c r="W112" s="2">
        <v>6</v>
      </c>
      <c r="X112" s="2">
        <v>13</v>
      </c>
      <c r="Y112" s="2">
        <v>16</v>
      </c>
      <c r="Z112" s="2">
        <v>13</v>
      </c>
      <c r="AA112" s="2">
        <v>1</v>
      </c>
      <c r="AB112" s="2"/>
      <c r="AC112" s="2"/>
      <c r="AD112" s="2"/>
      <c r="AE112" s="9"/>
      <c r="AF112" s="15">
        <v>4</v>
      </c>
      <c r="AG112" s="16"/>
    </row>
    <row r="113" spans="1:33" ht="15" customHeight="1" x14ac:dyDescent="0.25">
      <c r="A113" s="7" t="s">
        <v>643</v>
      </c>
      <c r="B113" s="5">
        <f t="shared" si="1"/>
        <v>36</v>
      </c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>
        <v>9</v>
      </c>
      <c r="AB113" s="2">
        <v>13</v>
      </c>
      <c r="AC113" s="2">
        <v>14</v>
      </c>
      <c r="AD113" s="2"/>
      <c r="AE113" s="9"/>
      <c r="AF113" s="15"/>
      <c r="AG113" s="16"/>
    </row>
    <row r="114" spans="1:33" ht="15" customHeight="1" x14ac:dyDescent="0.25">
      <c r="A114" s="7" t="s">
        <v>642</v>
      </c>
      <c r="B114" s="5">
        <f t="shared" si="1"/>
        <v>21</v>
      </c>
      <c r="C114" s="2"/>
      <c r="D114" s="2"/>
      <c r="E114" s="2"/>
      <c r="F114" s="2"/>
      <c r="G114" s="2"/>
      <c r="H114" s="2"/>
      <c r="I114" s="2"/>
      <c r="J114" s="2">
        <v>4</v>
      </c>
      <c r="K114" s="2">
        <v>13</v>
      </c>
      <c r="L114" s="2">
        <v>4</v>
      </c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9"/>
      <c r="AF114" s="15"/>
      <c r="AG114" s="16"/>
    </row>
    <row r="115" spans="1:33" ht="15" customHeight="1" x14ac:dyDescent="0.25">
      <c r="A115" s="7" t="s">
        <v>847</v>
      </c>
      <c r="B115" s="5">
        <f t="shared" si="1"/>
        <v>10</v>
      </c>
      <c r="C115" s="2"/>
      <c r="D115" s="2"/>
      <c r="E115" s="2"/>
      <c r="F115" s="2"/>
      <c r="G115" s="2"/>
      <c r="H115" s="2"/>
      <c r="I115" s="2"/>
      <c r="J115" s="2"/>
      <c r="K115" s="2">
        <v>7</v>
      </c>
      <c r="L115" s="2">
        <v>3</v>
      </c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9"/>
      <c r="AF115" s="15"/>
      <c r="AG115" s="16"/>
    </row>
    <row r="116" spans="1:33" ht="15" customHeight="1" x14ac:dyDescent="0.25">
      <c r="A116" s="7" t="s">
        <v>641</v>
      </c>
      <c r="B116" s="5">
        <f t="shared" si="1"/>
        <v>19</v>
      </c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>
        <f>VLOOKUP(A116,'[1]Total Stats'!A$3:BJ$84,61,"FALSE")</f>
        <v>4</v>
      </c>
      <c r="W116" s="2">
        <v>15</v>
      </c>
      <c r="X116" s="2"/>
      <c r="Y116" s="2"/>
      <c r="Z116" s="2"/>
      <c r="AA116" s="2"/>
      <c r="AB116" s="2"/>
      <c r="AC116" s="2"/>
      <c r="AD116" s="2"/>
      <c r="AE116" s="9"/>
      <c r="AF116" s="15"/>
      <c r="AG116" s="16"/>
    </row>
    <row r="117" spans="1:33" ht="15" customHeight="1" x14ac:dyDescent="0.25">
      <c r="A117" s="7" t="s">
        <v>640</v>
      </c>
      <c r="B117" s="5">
        <f t="shared" si="1"/>
        <v>7</v>
      </c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>
        <v>7</v>
      </c>
      <c r="Y117" s="2"/>
      <c r="Z117" s="2"/>
      <c r="AA117" s="2"/>
      <c r="AB117" s="2"/>
      <c r="AC117" s="2"/>
      <c r="AD117" s="2"/>
      <c r="AE117" s="9"/>
      <c r="AF117" s="15"/>
      <c r="AG117" s="16"/>
    </row>
    <row r="118" spans="1:33" ht="15" customHeight="1" x14ac:dyDescent="0.25">
      <c r="A118" s="7" t="s">
        <v>820</v>
      </c>
      <c r="B118" s="5">
        <f t="shared" si="1"/>
        <v>11</v>
      </c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9"/>
      <c r="AF118" s="15">
        <v>11</v>
      </c>
      <c r="AG118" s="16"/>
    </row>
    <row r="119" spans="1:33" ht="15" customHeight="1" x14ac:dyDescent="0.25">
      <c r="A119" s="7" t="s">
        <v>639</v>
      </c>
      <c r="B119" s="5">
        <f t="shared" si="1"/>
        <v>8</v>
      </c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>
        <v>5</v>
      </c>
      <c r="Y119" s="2"/>
      <c r="Z119" s="2">
        <v>2</v>
      </c>
      <c r="AA119" s="2">
        <v>1</v>
      </c>
      <c r="AB119" s="2"/>
      <c r="AC119" s="2"/>
      <c r="AD119" s="2"/>
      <c r="AE119" s="9"/>
      <c r="AF119" s="15"/>
      <c r="AG119" s="16"/>
    </row>
    <row r="120" spans="1:33" ht="15" customHeight="1" x14ac:dyDescent="0.25">
      <c r="A120" s="7" t="s">
        <v>638</v>
      </c>
      <c r="B120" s="5">
        <f t="shared" si="1"/>
        <v>22</v>
      </c>
      <c r="C120" s="2"/>
      <c r="D120" s="2"/>
      <c r="E120" s="2"/>
      <c r="F120" s="2">
        <v>16</v>
      </c>
      <c r="G120" s="2">
        <v>3</v>
      </c>
      <c r="H120" s="2">
        <v>3</v>
      </c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9"/>
      <c r="AF120" s="15"/>
      <c r="AG120" s="16"/>
    </row>
    <row r="121" spans="1:33" ht="15" customHeight="1" x14ac:dyDescent="0.25">
      <c r="A121" s="11" t="s">
        <v>637</v>
      </c>
      <c r="B121" s="5">
        <f t="shared" si="1"/>
        <v>16</v>
      </c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>
        <v>15</v>
      </c>
      <c r="Q121" s="2">
        <v>1</v>
      </c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9"/>
      <c r="AF121" s="15"/>
      <c r="AG121" s="16"/>
    </row>
    <row r="122" spans="1:33" ht="15" customHeight="1" x14ac:dyDescent="0.25">
      <c r="A122" s="11" t="s">
        <v>636</v>
      </c>
      <c r="B122" s="5">
        <f t="shared" si="1"/>
        <v>52</v>
      </c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>
        <v>15</v>
      </c>
      <c r="Y122" s="2">
        <v>15</v>
      </c>
      <c r="Z122" s="2">
        <v>6</v>
      </c>
      <c r="AA122" s="2">
        <v>9</v>
      </c>
      <c r="AB122" s="2">
        <v>7</v>
      </c>
      <c r="AC122" s="2"/>
      <c r="AD122" s="2"/>
      <c r="AE122" s="9"/>
      <c r="AF122" s="15"/>
      <c r="AG122" s="16"/>
    </row>
    <row r="123" spans="1:33" ht="15" customHeight="1" x14ac:dyDescent="0.25">
      <c r="A123" s="11" t="s">
        <v>791</v>
      </c>
      <c r="B123" s="5">
        <f t="shared" si="1"/>
        <v>29</v>
      </c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>
        <v>12</v>
      </c>
      <c r="AE123" s="9">
        <v>17</v>
      </c>
      <c r="AF123" s="15"/>
      <c r="AG123" s="16"/>
    </row>
    <row r="124" spans="1:33" ht="15" customHeight="1" x14ac:dyDescent="0.25">
      <c r="A124" s="11" t="s">
        <v>634</v>
      </c>
      <c r="B124" s="5">
        <f t="shared" si="1"/>
        <v>6</v>
      </c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>
        <v>3</v>
      </c>
      <c r="Z124" s="2">
        <v>3</v>
      </c>
      <c r="AA124" s="2"/>
      <c r="AB124" s="2"/>
      <c r="AC124" s="2"/>
      <c r="AD124" s="2"/>
      <c r="AE124" s="9"/>
      <c r="AF124" s="15"/>
      <c r="AG124" s="16"/>
    </row>
    <row r="125" spans="1:33" ht="15" customHeight="1" x14ac:dyDescent="0.25">
      <c r="A125" s="7" t="s">
        <v>633</v>
      </c>
      <c r="B125" s="5">
        <f t="shared" si="1"/>
        <v>67</v>
      </c>
      <c r="C125" s="2"/>
      <c r="D125" s="2"/>
      <c r="E125" s="2"/>
      <c r="F125" s="2"/>
      <c r="G125" s="2"/>
      <c r="H125" s="2"/>
      <c r="I125" s="2">
        <v>17</v>
      </c>
      <c r="J125" s="2">
        <v>16</v>
      </c>
      <c r="K125" s="2">
        <v>18</v>
      </c>
      <c r="L125" s="2">
        <v>16</v>
      </c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9"/>
      <c r="AF125" s="15"/>
      <c r="AG125" s="16"/>
    </row>
    <row r="126" spans="1:33" ht="15" customHeight="1" x14ac:dyDescent="0.25">
      <c r="A126" s="11" t="s">
        <v>635</v>
      </c>
      <c r="B126" s="5">
        <f t="shared" si="1"/>
        <v>12</v>
      </c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>
        <v>12</v>
      </c>
      <c r="AA126" s="2"/>
      <c r="AB126" s="2"/>
      <c r="AC126" s="2"/>
      <c r="AD126" s="2"/>
      <c r="AE126" s="9"/>
      <c r="AF126" s="15"/>
      <c r="AG126" s="16"/>
    </row>
    <row r="127" spans="1:33" ht="15" customHeight="1" x14ac:dyDescent="0.25">
      <c r="A127" s="7" t="s">
        <v>632</v>
      </c>
      <c r="B127" s="5">
        <f t="shared" si="1"/>
        <v>15</v>
      </c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>
        <v>15</v>
      </c>
      <c r="X127" s="2"/>
      <c r="Y127" s="2"/>
      <c r="Z127" s="2"/>
      <c r="AA127" s="2"/>
      <c r="AB127" s="2"/>
      <c r="AC127" s="2"/>
      <c r="AD127" s="2"/>
      <c r="AE127" s="9"/>
      <c r="AF127" s="15"/>
      <c r="AG127" s="16"/>
    </row>
    <row r="128" spans="1:33" ht="15" customHeight="1" x14ac:dyDescent="0.25">
      <c r="A128" s="7" t="s">
        <v>631</v>
      </c>
      <c r="B128" s="5">
        <f t="shared" si="1"/>
        <v>18</v>
      </c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>
        <v>18</v>
      </c>
      <c r="AA128" s="2"/>
      <c r="AB128" s="2"/>
      <c r="AC128" s="2"/>
      <c r="AD128" s="2"/>
      <c r="AE128" s="9"/>
      <c r="AF128" s="15"/>
      <c r="AG128" s="16"/>
    </row>
    <row r="129" spans="1:33" ht="15" customHeight="1" x14ac:dyDescent="0.25">
      <c r="A129" s="7" t="s">
        <v>630</v>
      </c>
      <c r="B129" s="5">
        <f t="shared" si="1"/>
        <v>26</v>
      </c>
      <c r="C129" s="2"/>
      <c r="D129" s="2"/>
      <c r="E129" s="2"/>
      <c r="F129" s="2"/>
      <c r="G129" s="2"/>
      <c r="H129" s="2">
        <v>17</v>
      </c>
      <c r="I129" s="2">
        <v>9</v>
      </c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9"/>
      <c r="AF129" s="15"/>
      <c r="AG129" s="16"/>
    </row>
    <row r="130" spans="1:33" ht="15" customHeight="1" x14ac:dyDescent="0.25">
      <c r="A130" s="7" t="s">
        <v>629</v>
      </c>
      <c r="B130" s="5">
        <f t="shared" ref="B130:B193" si="2">SUM(C130:AF130)</f>
        <v>14</v>
      </c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>
        <v>3</v>
      </c>
      <c r="T130" s="2">
        <v>7</v>
      </c>
      <c r="U130" s="2">
        <v>4</v>
      </c>
      <c r="V130" s="2">
        <f>VLOOKUP(A130,'[1]Total Stats'!A$3:BJ$84,61,"FALSE")</f>
        <v>0</v>
      </c>
      <c r="W130" s="2"/>
      <c r="X130" s="2"/>
      <c r="Y130" s="2"/>
      <c r="Z130" s="2"/>
      <c r="AA130" s="2"/>
      <c r="AB130" s="2"/>
      <c r="AC130" s="2"/>
      <c r="AD130" s="2"/>
      <c r="AE130" s="9"/>
      <c r="AF130" s="15"/>
      <c r="AG130" s="16"/>
    </row>
    <row r="131" spans="1:33" ht="15" customHeight="1" x14ac:dyDescent="0.25">
      <c r="A131" s="7" t="s">
        <v>628</v>
      </c>
      <c r="B131" s="5">
        <f t="shared" si="2"/>
        <v>12</v>
      </c>
      <c r="C131" s="2"/>
      <c r="D131" s="2"/>
      <c r="E131" s="2"/>
      <c r="F131" s="2"/>
      <c r="G131" s="2"/>
      <c r="H131" s="2"/>
      <c r="I131" s="2">
        <v>10</v>
      </c>
      <c r="J131" s="2">
        <v>2</v>
      </c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9"/>
      <c r="AF131" s="15"/>
      <c r="AG131" s="16"/>
    </row>
    <row r="132" spans="1:33" ht="15" customHeight="1" x14ac:dyDescent="0.25">
      <c r="A132" s="7" t="s">
        <v>627</v>
      </c>
      <c r="B132" s="5">
        <f t="shared" si="2"/>
        <v>2</v>
      </c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>
        <v>2</v>
      </c>
      <c r="AC132" s="2"/>
      <c r="AD132" s="2"/>
      <c r="AE132" s="9"/>
      <c r="AF132" s="15"/>
      <c r="AG132" s="16"/>
    </row>
    <row r="133" spans="1:33" ht="15" customHeight="1" x14ac:dyDescent="0.25">
      <c r="A133" s="7" t="s">
        <v>626</v>
      </c>
      <c r="B133" s="5">
        <f t="shared" si="2"/>
        <v>1</v>
      </c>
      <c r="C133" s="2"/>
      <c r="D133" s="2"/>
      <c r="E133" s="2"/>
      <c r="F133" s="2"/>
      <c r="G133" s="2"/>
      <c r="H133" s="2"/>
      <c r="I133" s="2"/>
      <c r="J133" s="2">
        <v>1</v>
      </c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9"/>
      <c r="AF133" s="15"/>
      <c r="AG133" s="16"/>
    </row>
    <row r="134" spans="1:33" ht="15" customHeight="1" x14ac:dyDescent="0.25">
      <c r="A134" s="7" t="s">
        <v>625</v>
      </c>
      <c r="B134" s="5">
        <f t="shared" si="2"/>
        <v>1</v>
      </c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>
        <v>1</v>
      </c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9"/>
      <c r="AF134" s="15"/>
      <c r="AG134" s="16"/>
    </row>
    <row r="135" spans="1:33" ht="15" customHeight="1" x14ac:dyDescent="0.25">
      <c r="A135" s="7" t="s">
        <v>624</v>
      </c>
      <c r="B135" s="5">
        <f t="shared" si="2"/>
        <v>1</v>
      </c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>
        <v>1</v>
      </c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9"/>
      <c r="AF135" s="15"/>
      <c r="AG135" s="16"/>
    </row>
    <row r="136" spans="1:33" ht="15" customHeight="1" x14ac:dyDescent="0.25">
      <c r="A136" s="7" t="s">
        <v>623</v>
      </c>
      <c r="B136" s="5">
        <f t="shared" si="2"/>
        <v>6</v>
      </c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>
        <v>6</v>
      </c>
      <c r="P136" s="2">
        <v>0</v>
      </c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9"/>
      <c r="AF136" s="15"/>
      <c r="AG136" s="16"/>
    </row>
    <row r="137" spans="1:33" ht="15" customHeight="1" x14ac:dyDescent="0.25">
      <c r="A137" s="7" t="s">
        <v>622</v>
      </c>
      <c r="B137" s="5">
        <f t="shared" si="2"/>
        <v>26</v>
      </c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>
        <v>15</v>
      </c>
      <c r="S137" s="2"/>
      <c r="T137" s="2">
        <v>9</v>
      </c>
      <c r="U137" s="2">
        <v>2</v>
      </c>
      <c r="V137" s="2"/>
      <c r="W137" s="2"/>
      <c r="X137" s="2"/>
      <c r="Y137" s="2"/>
      <c r="Z137" s="2"/>
      <c r="AA137" s="2"/>
      <c r="AB137" s="2"/>
      <c r="AC137" s="2"/>
      <c r="AD137" s="2"/>
      <c r="AE137" s="9"/>
      <c r="AF137" s="15"/>
      <c r="AG137" s="16"/>
    </row>
    <row r="138" spans="1:33" ht="15" customHeight="1" x14ac:dyDescent="0.25">
      <c r="A138" s="11" t="s">
        <v>821</v>
      </c>
      <c r="B138" s="5">
        <f t="shared" si="2"/>
        <v>1</v>
      </c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9"/>
      <c r="AF138" s="15">
        <v>1</v>
      </c>
      <c r="AG138" s="16"/>
    </row>
    <row r="139" spans="1:33" ht="15" customHeight="1" x14ac:dyDescent="0.25">
      <c r="A139" s="7" t="s">
        <v>621</v>
      </c>
      <c r="B139" s="5">
        <f t="shared" si="2"/>
        <v>35</v>
      </c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>
        <v>1</v>
      </c>
      <c r="Y139" s="2"/>
      <c r="Z139" s="2"/>
      <c r="AA139" s="2">
        <v>15</v>
      </c>
      <c r="AB139" s="2">
        <v>19</v>
      </c>
      <c r="AC139" s="2"/>
      <c r="AD139" s="2"/>
      <c r="AE139" s="9"/>
      <c r="AF139" s="15"/>
      <c r="AG139" s="16"/>
    </row>
    <row r="140" spans="1:33" ht="15" customHeight="1" x14ac:dyDescent="0.25">
      <c r="A140" s="7" t="s">
        <v>620</v>
      </c>
      <c r="B140" s="5">
        <f t="shared" si="2"/>
        <v>28</v>
      </c>
      <c r="C140" s="2"/>
      <c r="D140" s="2"/>
      <c r="E140" s="2"/>
      <c r="F140" s="2"/>
      <c r="G140" s="2"/>
      <c r="H140" s="2"/>
      <c r="I140" s="2">
        <v>17</v>
      </c>
      <c r="J140" s="2"/>
      <c r="K140" s="2">
        <v>9</v>
      </c>
      <c r="L140" s="2">
        <v>2</v>
      </c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9"/>
      <c r="AF140" s="15"/>
      <c r="AG140" s="16"/>
    </row>
    <row r="141" spans="1:33" ht="15" customHeight="1" x14ac:dyDescent="0.25">
      <c r="A141" s="7" t="s">
        <v>619</v>
      </c>
      <c r="B141" s="5">
        <f t="shared" si="2"/>
        <v>2</v>
      </c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>
        <v>2</v>
      </c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9"/>
      <c r="AF141" s="15"/>
      <c r="AG141" s="16"/>
    </row>
    <row r="142" spans="1:33" ht="15" customHeight="1" x14ac:dyDescent="0.25">
      <c r="A142" s="7" t="s">
        <v>618</v>
      </c>
      <c r="B142" s="5">
        <f t="shared" si="2"/>
        <v>14</v>
      </c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>
        <v>14</v>
      </c>
      <c r="AB142" s="2"/>
      <c r="AC142" s="2"/>
      <c r="AD142" s="2"/>
      <c r="AE142" s="9"/>
      <c r="AF142" s="15"/>
      <c r="AG142" s="16"/>
    </row>
    <row r="143" spans="1:33" ht="15" customHeight="1" x14ac:dyDescent="0.25">
      <c r="A143" s="7" t="s">
        <v>617</v>
      </c>
      <c r="B143" s="5">
        <f t="shared" si="2"/>
        <v>102</v>
      </c>
      <c r="C143" s="2"/>
      <c r="D143" s="2"/>
      <c r="E143" s="2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2">
        <v>17</v>
      </c>
      <c r="V143" s="2">
        <f>VLOOKUP(A143,'[1]Total Stats'!A$3:BJ$84,61,"FALSE")</f>
        <v>18</v>
      </c>
      <c r="W143" s="2">
        <v>16</v>
      </c>
      <c r="X143" s="2">
        <v>5</v>
      </c>
      <c r="Y143" s="2">
        <v>10</v>
      </c>
      <c r="Z143" s="2">
        <v>2</v>
      </c>
      <c r="AA143" s="2">
        <v>18</v>
      </c>
      <c r="AB143" s="2">
        <v>16</v>
      </c>
      <c r="AC143" s="2"/>
      <c r="AD143" s="2"/>
      <c r="AE143" s="9"/>
      <c r="AF143" s="15"/>
      <c r="AG143" s="16"/>
    </row>
    <row r="144" spans="1:33" ht="15" customHeight="1" x14ac:dyDescent="0.25">
      <c r="A144" s="7" t="s">
        <v>616</v>
      </c>
      <c r="B144" s="5">
        <f t="shared" si="2"/>
        <v>11</v>
      </c>
      <c r="C144" s="2"/>
      <c r="D144" s="2"/>
      <c r="E144" s="2"/>
      <c r="F144" s="2"/>
      <c r="G144" s="2"/>
      <c r="H144" s="2"/>
      <c r="I144" s="2"/>
      <c r="J144" s="2"/>
      <c r="K144" s="2"/>
      <c r="L144" s="2">
        <v>11</v>
      </c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9"/>
      <c r="AF144" s="15"/>
      <c r="AG144" s="16"/>
    </row>
    <row r="145" spans="1:33" ht="15" customHeight="1" x14ac:dyDescent="0.25">
      <c r="A145" s="11" t="s">
        <v>615</v>
      </c>
      <c r="B145" s="5">
        <f t="shared" si="2"/>
        <v>312</v>
      </c>
      <c r="C145" s="2"/>
      <c r="D145" s="2"/>
      <c r="E145" s="2">
        <v>130</v>
      </c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>
        <v>12</v>
      </c>
      <c r="R145" s="2">
        <v>15</v>
      </c>
      <c r="S145" s="2">
        <v>20</v>
      </c>
      <c r="T145" s="2">
        <v>15</v>
      </c>
      <c r="U145" s="2">
        <v>8</v>
      </c>
      <c r="V145" s="2">
        <f>VLOOKUP(A145,'[1]Total Stats'!A$3:BJ$84,61,"FALSE")</f>
        <v>18</v>
      </c>
      <c r="W145" s="2">
        <v>18</v>
      </c>
      <c r="X145" s="2">
        <v>15</v>
      </c>
      <c r="Y145" s="2">
        <v>15</v>
      </c>
      <c r="Z145" s="2"/>
      <c r="AA145" s="2">
        <v>20</v>
      </c>
      <c r="AB145" s="2">
        <v>17</v>
      </c>
      <c r="AC145" s="2">
        <v>7</v>
      </c>
      <c r="AD145" s="2">
        <v>2</v>
      </c>
      <c r="AE145" s="9"/>
      <c r="AF145" s="15"/>
      <c r="AG145" s="16"/>
    </row>
    <row r="146" spans="1:33" ht="15" customHeight="1" x14ac:dyDescent="0.25">
      <c r="A146" s="11" t="s">
        <v>822</v>
      </c>
      <c r="B146" s="5">
        <f t="shared" si="2"/>
        <v>167</v>
      </c>
      <c r="C146" s="2"/>
      <c r="D146" s="2"/>
      <c r="E146" s="2">
        <v>150</v>
      </c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9"/>
      <c r="AF146" s="15">
        <v>17</v>
      </c>
      <c r="AG146" s="16"/>
    </row>
    <row r="147" spans="1:33" ht="15" customHeight="1" x14ac:dyDescent="0.25">
      <c r="A147" s="7" t="s">
        <v>614</v>
      </c>
      <c r="B147" s="5">
        <f t="shared" si="2"/>
        <v>73</v>
      </c>
      <c r="C147" s="2"/>
      <c r="D147" s="2"/>
      <c r="E147" s="2"/>
      <c r="F147" s="2"/>
      <c r="G147" s="2"/>
      <c r="H147" s="2"/>
      <c r="I147" s="2"/>
      <c r="J147" s="2"/>
      <c r="K147" s="2"/>
      <c r="L147" s="2">
        <v>17</v>
      </c>
      <c r="M147" s="2">
        <v>18</v>
      </c>
      <c r="N147" s="2">
        <v>17</v>
      </c>
      <c r="O147" s="2">
        <v>16</v>
      </c>
      <c r="P147" s="2">
        <v>1</v>
      </c>
      <c r="Q147" s="2"/>
      <c r="R147" s="2">
        <v>4</v>
      </c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9"/>
      <c r="AF147" s="15"/>
      <c r="AG147" s="16"/>
    </row>
    <row r="148" spans="1:33" ht="15" customHeight="1" x14ac:dyDescent="0.25">
      <c r="A148" s="7" t="s">
        <v>613</v>
      </c>
      <c r="B148" s="5">
        <f t="shared" si="2"/>
        <v>7</v>
      </c>
      <c r="C148" s="2"/>
      <c r="D148" s="2"/>
      <c r="E148" s="2"/>
      <c r="F148" s="2"/>
      <c r="G148" s="2"/>
      <c r="H148" s="2"/>
      <c r="I148" s="2"/>
      <c r="J148" s="2"/>
      <c r="K148" s="2"/>
      <c r="L148" s="2">
        <v>1</v>
      </c>
      <c r="M148" s="2">
        <v>6</v>
      </c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9"/>
      <c r="AF148" s="15"/>
      <c r="AG148" s="16"/>
    </row>
    <row r="149" spans="1:33" ht="15" customHeight="1" x14ac:dyDescent="0.25">
      <c r="A149" s="7" t="s">
        <v>612</v>
      </c>
      <c r="B149" s="5">
        <f t="shared" si="2"/>
        <v>1</v>
      </c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>
        <v>1</v>
      </c>
      <c r="Y149" s="2"/>
      <c r="Z149" s="2"/>
      <c r="AA149" s="2"/>
      <c r="AB149" s="2"/>
      <c r="AC149" s="2"/>
      <c r="AD149" s="2"/>
      <c r="AE149" s="9"/>
      <c r="AF149" s="15"/>
      <c r="AG149" s="16"/>
    </row>
    <row r="150" spans="1:33" ht="15" customHeight="1" x14ac:dyDescent="0.25">
      <c r="A150" s="11" t="s">
        <v>611</v>
      </c>
      <c r="B150" s="5">
        <f t="shared" si="2"/>
        <v>6</v>
      </c>
      <c r="C150" s="2"/>
      <c r="D150" s="2"/>
      <c r="E150" s="2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2">
        <v>6</v>
      </c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9"/>
      <c r="AF150" s="15"/>
      <c r="AG150" s="16"/>
    </row>
    <row r="151" spans="1:33" ht="15" customHeight="1" x14ac:dyDescent="0.25">
      <c r="A151" s="7" t="s">
        <v>610</v>
      </c>
      <c r="B151" s="5">
        <f t="shared" si="2"/>
        <v>259</v>
      </c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>
        <v>14</v>
      </c>
      <c r="N151" s="2"/>
      <c r="O151" s="2"/>
      <c r="P151" s="2">
        <v>17</v>
      </c>
      <c r="Q151" s="2">
        <v>15</v>
      </c>
      <c r="R151" s="2">
        <v>18</v>
      </c>
      <c r="S151" s="2">
        <v>17</v>
      </c>
      <c r="T151" s="2">
        <v>19</v>
      </c>
      <c r="U151" s="2">
        <v>10</v>
      </c>
      <c r="V151" s="2">
        <f>VLOOKUP(A151,'[1]Total Stats'!A$3:BJ$84,61,"FALSE")</f>
        <v>16</v>
      </c>
      <c r="W151" s="2">
        <v>18</v>
      </c>
      <c r="X151" s="2">
        <v>15</v>
      </c>
      <c r="Y151" s="2">
        <v>16</v>
      </c>
      <c r="Z151" s="2">
        <v>13</v>
      </c>
      <c r="AA151" s="2">
        <v>17</v>
      </c>
      <c r="AB151" s="2">
        <v>16</v>
      </c>
      <c r="AC151" s="2">
        <v>15</v>
      </c>
      <c r="AD151" s="2">
        <v>12</v>
      </c>
      <c r="AE151" s="9">
        <v>11</v>
      </c>
      <c r="AF151" s="15"/>
      <c r="AG151" s="16"/>
    </row>
    <row r="152" spans="1:33" ht="15" customHeight="1" x14ac:dyDescent="0.25">
      <c r="A152" s="7" t="s">
        <v>609</v>
      </c>
      <c r="B152" s="5">
        <f t="shared" si="2"/>
        <v>7</v>
      </c>
      <c r="C152" s="2"/>
      <c r="D152" s="2"/>
      <c r="E152" s="2"/>
      <c r="F152" s="2"/>
      <c r="G152" s="2"/>
      <c r="H152" s="2"/>
      <c r="I152" s="2">
        <v>5</v>
      </c>
      <c r="J152" s="2">
        <v>2</v>
      </c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9"/>
      <c r="AF152" s="15"/>
      <c r="AG152" s="16"/>
    </row>
    <row r="153" spans="1:33" ht="15" customHeight="1" x14ac:dyDescent="0.25">
      <c r="A153" s="7" t="s">
        <v>608</v>
      </c>
      <c r="B153" s="5">
        <f t="shared" si="2"/>
        <v>34</v>
      </c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>
        <v>16</v>
      </c>
      <c r="AB153" s="2">
        <v>18</v>
      </c>
      <c r="AC153" s="2"/>
      <c r="AD153" s="2"/>
      <c r="AE153" s="9"/>
      <c r="AF153" s="15"/>
      <c r="AG153" s="16"/>
    </row>
    <row r="154" spans="1:33" ht="15" customHeight="1" x14ac:dyDescent="0.25">
      <c r="A154" s="7" t="s">
        <v>607</v>
      </c>
      <c r="B154" s="5">
        <f t="shared" si="2"/>
        <v>11</v>
      </c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>
        <v>11</v>
      </c>
      <c r="Z154" s="2"/>
      <c r="AA154" s="2"/>
      <c r="AB154" s="2"/>
      <c r="AC154" s="2"/>
      <c r="AD154" s="2"/>
      <c r="AE154" s="9"/>
      <c r="AF154" s="15"/>
      <c r="AG154" s="16"/>
    </row>
    <row r="155" spans="1:33" ht="15" customHeight="1" x14ac:dyDescent="0.25">
      <c r="A155" s="7" t="s">
        <v>606</v>
      </c>
      <c r="B155" s="5">
        <f t="shared" si="2"/>
        <v>86</v>
      </c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>
        <v>9</v>
      </c>
      <c r="O155" s="2">
        <v>16</v>
      </c>
      <c r="P155" s="2">
        <v>15</v>
      </c>
      <c r="Q155" s="2">
        <v>10</v>
      </c>
      <c r="R155" s="2">
        <v>15</v>
      </c>
      <c r="S155" s="2"/>
      <c r="T155" s="2"/>
      <c r="U155" s="2"/>
      <c r="V155" s="2"/>
      <c r="W155" s="2"/>
      <c r="X155" s="2"/>
      <c r="Y155" s="2">
        <v>13</v>
      </c>
      <c r="Z155" s="2">
        <v>8</v>
      </c>
      <c r="AA155" s="2"/>
      <c r="AB155" s="2"/>
      <c r="AC155" s="2"/>
      <c r="AD155" s="2"/>
      <c r="AE155" s="9"/>
      <c r="AF155" s="15"/>
      <c r="AG155" s="16"/>
    </row>
    <row r="156" spans="1:33" ht="15" customHeight="1" x14ac:dyDescent="0.25">
      <c r="A156" s="7" t="s">
        <v>605</v>
      </c>
      <c r="B156" s="5">
        <f t="shared" si="2"/>
        <v>5</v>
      </c>
      <c r="C156" s="2"/>
      <c r="D156" s="2"/>
      <c r="E156" s="2"/>
      <c r="F156" s="2"/>
      <c r="G156" s="2"/>
      <c r="H156" s="2"/>
      <c r="I156" s="2"/>
      <c r="J156" s="2">
        <v>5</v>
      </c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9"/>
      <c r="AF156" s="15"/>
      <c r="AG156" s="16"/>
    </row>
    <row r="157" spans="1:33" ht="15" customHeight="1" x14ac:dyDescent="0.25">
      <c r="A157" s="7" t="s">
        <v>851</v>
      </c>
      <c r="B157" s="5">
        <f t="shared" si="2"/>
        <v>6</v>
      </c>
      <c r="C157" s="2"/>
      <c r="D157" s="2"/>
      <c r="E157" s="2"/>
      <c r="F157" s="2"/>
      <c r="G157" s="2"/>
      <c r="H157" s="2"/>
      <c r="I157" s="2"/>
      <c r="J157" s="2">
        <v>6</v>
      </c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9"/>
      <c r="AF157" s="15"/>
      <c r="AG157" s="16"/>
    </row>
    <row r="158" spans="1:33" ht="15" customHeight="1" x14ac:dyDescent="0.25">
      <c r="A158" s="7" t="s">
        <v>604</v>
      </c>
      <c r="B158" s="5">
        <f t="shared" si="2"/>
        <v>151</v>
      </c>
      <c r="C158" s="2"/>
      <c r="D158" s="2"/>
      <c r="E158" s="2"/>
      <c r="F158" s="2"/>
      <c r="G158" s="2"/>
      <c r="H158" s="2"/>
      <c r="I158" s="2">
        <v>3</v>
      </c>
      <c r="J158" s="2">
        <v>1</v>
      </c>
      <c r="K158" s="2">
        <v>14</v>
      </c>
      <c r="L158" s="2">
        <v>18</v>
      </c>
      <c r="M158" s="2">
        <v>12</v>
      </c>
      <c r="N158" s="2"/>
      <c r="O158" s="2">
        <v>16</v>
      </c>
      <c r="P158" s="2">
        <v>17</v>
      </c>
      <c r="Q158" s="2">
        <v>7</v>
      </c>
      <c r="R158" s="2">
        <v>15</v>
      </c>
      <c r="S158" s="2">
        <v>16</v>
      </c>
      <c r="T158" s="2">
        <v>13</v>
      </c>
      <c r="U158" s="2">
        <v>16</v>
      </c>
      <c r="V158" s="2">
        <f>VLOOKUP(A158,'[1]Total Stats'!A$3:BJ$84,61,"FALSE")</f>
        <v>3</v>
      </c>
      <c r="W158" s="2"/>
      <c r="X158" s="2"/>
      <c r="Y158" s="2"/>
      <c r="Z158" s="2"/>
      <c r="AA158" s="2"/>
      <c r="AB158" s="2"/>
      <c r="AC158" s="2"/>
      <c r="AD158" s="2"/>
      <c r="AE158" s="9"/>
      <c r="AF158" s="15"/>
      <c r="AG158" s="16"/>
    </row>
    <row r="159" spans="1:33" ht="15" customHeight="1" x14ac:dyDescent="0.25">
      <c r="A159" s="7" t="s">
        <v>603</v>
      </c>
      <c r="B159" s="5">
        <f t="shared" si="2"/>
        <v>59</v>
      </c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>
        <v>16</v>
      </c>
      <c r="AD159" s="2">
        <v>17</v>
      </c>
      <c r="AE159" s="9">
        <v>17</v>
      </c>
      <c r="AF159" s="15">
        <v>9</v>
      </c>
      <c r="AG159" s="16"/>
    </row>
    <row r="160" spans="1:33" ht="15" customHeight="1" x14ac:dyDescent="0.25">
      <c r="A160" s="7" t="s">
        <v>602</v>
      </c>
      <c r="B160" s="5">
        <f t="shared" si="2"/>
        <v>85</v>
      </c>
      <c r="C160" s="2">
        <v>82</v>
      </c>
      <c r="D160" s="2"/>
      <c r="E160" s="2"/>
      <c r="F160" s="2">
        <v>3</v>
      </c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9"/>
      <c r="AF160" s="15"/>
      <c r="AG160" s="16"/>
    </row>
    <row r="161" spans="1:33" ht="15" customHeight="1" x14ac:dyDescent="0.25">
      <c r="A161" s="7" t="s">
        <v>601</v>
      </c>
      <c r="B161" s="5">
        <f t="shared" si="2"/>
        <v>10</v>
      </c>
      <c r="C161" s="2"/>
      <c r="D161" s="2"/>
      <c r="E161" s="2"/>
      <c r="F161" s="2"/>
      <c r="G161" s="2"/>
      <c r="H161" s="2"/>
      <c r="I161" s="2"/>
      <c r="J161" s="2"/>
      <c r="K161" s="2"/>
      <c r="L161" s="2">
        <v>10</v>
      </c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9"/>
      <c r="AF161" s="15"/>
      <c r="AG161" s="16"/>
    </row>
    <row r="162" spans="1:33" ht="15" customHeight="1" x14ac:dyDescent="0.25">
      <c r="A162" s="7" t="s">
        <v>600</v>
      </c>
      <c r="B162" s="5">
        <f t="shared" si="2"/>
        <v>7</v>
      </c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>
        <v>7</v>
      </c>
      <c r="X162" s="2"/>
      <c r="Y162" s="2"/>
      <c r="Z162" s="2"/>
      <c r="AA162" s="2"/>
      <c r="AB162" s="2"/>
      <c r="AC162" s="2"/>
      <c r="AD162" s="2"/>
      <c r="AE162" s="9"/>
      <c r="AF162" s="15"/>
      <c r="AG162" s="16"/>
    </row>
    <row r="163" spans="1:33" ht="15" customHeight="1" x14ac:dyDescent="0.25">
      <c r="A163" s="7" t="s">
        <v>599</v>
      </c>
      <c r="B163" s="5">
        <f t="shared" si="2"/>
        <v>55</v>
      </c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>
        <v>4</v>
      </c>
      <c r="P163" s="2">
        <v>4</v>
      </c>
      <c r="Q163" s="2">
        <v>9</v>
      </c>
      <c r="R163" s="2"/>
      <c r="S163" s="2">
        <v>12</v>
      </c>
      <c r="T163" s="2">
        <v>9</v>
      </c>
      <c r="U163" s="2">
        <v>5</v>
      </c>
      <c r="V163" s="2">
        <f>VLOOKUP(A163,'[1]Total Stats'!A$3:BJ$84,61,"FALSE")</f>
        <v>5</v>
      </c>
      <c r="W163" s="2"/>
      <c r="X163" s="2">
        <v>6</v>
      </c>
      <c r="Y163" s="2">
        <v>1</v>
      </c>
      <c r="Z163" s="2"/>
      <c r="AA163" s="2"/>
      <c r="AB163" s="2"/>
      <c r="AC163" s="2"/>
      <c r="AD163" s="2"/>
      <c r="AE163" s="9"/>
      <c r="AF163" s="15"/>
      <c r="AG163" s="16"/>
    </row>
    <row r="164" spans="1:33" ht="15" customHeight="1" x14ac:dyDescent="0.25">
      <c r="A164" s="7" t="s">
        <v>598</v>
      </c>
      <c r="B164" s="5">
        <f t="shared" si="2"/>
        <v>40</v>
      </c>
      <c r="C164" s="2"/>
      <c r="D164" s="2"/>
      <c r="E164" s="2"/>
      <c r="F164" s="2"/>
      <c r="G164" s="2">
        <v>18</v>
      </c>
      <c r="H164" s="2">
        <v>16</v>
      </c>
      <c r="I164" s="2"/>
      <c r="J164" s="2"/>
      <c r="K164" s="2"/>
      <c r="L164" s="2">
        <v>6</v>
      </c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9"/>
      <c r="AF164" s="15"/>
      <c r="AG164" s="16"/>
    </row>
    <row r="165" spans="1:33" ht="15" customHeight="1" x14ac:dyDescent="0.25">
      <c r="A165" s="7" t="s">
        <v>597</v>
      </c>
      <c r="B165" s="5">
        <f t="shared" si="2"/>
        <v>10</v>
      </c>
      <c r="C165" s="2"/>
      <c r="D165" s="2"/>
      <c r="E165" s="2"/>
      <c r="F165" s="2"/>
      <c r="G165" s="2"/>
      <c r="H165" s="2"/>
      <c r="I165" s="2">
        <v>10</v>
      </c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9"/>
      <c r="AF165" s="15"/>
      <c r="AG165" s="16"/>
    </row>
    <row r="166" spans="1:33" ht="15" customHeight="1" x14ac:dyDescent="0.25">
      <c r="A166" s="7" t="s">
        <v>596</v>
      </c>
      <c r="B166" s="5">
        <f t="shared" si="2"/>
        <v>13</v>
      </c>
      <c r="C166" s="2"/>
      <c r="D166" s="2"/>
      <c r="E166" s="2"/>
      <c r="F166" s="2"/>
      <c r="G166" s="2"/>
      <c r="H166" s="2"/>
      <c r="I166" s="2">
        <v>13</v>
      </c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9"/>
      <c r="AF166" s="15"/>
      <c r="AG166" s="16"/>
    </row>
    <row r="167" spans="1:33" ht="15" customHeight="1" x14ac:dyDescent="0.25">
      <c r="A167" s="7" t="s">
        <v>595</v>
      </c>
      <c r="B167" s="5">
        <f t="shared" si="2"/>
        <v>1</v>
      </c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>
        <v>1</v>
      </c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9"/>
      <c r="AF167" s="15"/>
      <c r="AG167" s="16"/>
    </row>
    <row r="168" spans="1:33" ht="15" customHeight="1" x14ac:dyDescent="0.25">
      <c r="A168" s="7" t="s">
        <v>593</v>
      </c>
      <c r="B168" s="5">
        <f t="shared" si="2"/>
        <v>2</v>
      </c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>
        <v>2</v>
      </c>
      <c r="Y168" s="2"/>
      <c r="Z168" s="2"/>
      <c r="AA168" s="2"/>
      <c r="AB168" s="2"/>
      <c r="AC168" s="2"/>
      <c r="AD168" s="2"/>
      <c r="AE168" s="9"/>
      <c r="AF168" s="15"/>
      <c r="AG168" s="16"/>
    </row>
    <row r="169" spans="1:33" ht="15" customHeight="1" x14ac:dyDescent="0.25">
      <c r="A169" s="7" t="s">
        <v>594</v>
      </c>
      <c r="B169" s="5">
        <f t="shared" si="2"/>
        <v>21</v>
      </c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>
        <v>14</v>
      </c>
      <c r="V169" s="2"/>
      <c r="W169" s="2">
        <v>7</v>
      </c>
      <c r="X169" s="2"/>
      <c r="Y169" s="2"/>
      <c r="Z169" s="2"/>
      <c r="AA169" s="2"/>
      <c r="AB169" s="2"/>
      <c r="AC169" s="2"/>
      <c r="AD169" s="2"/>
      <c r="AE169" s="9"/>
      <c r="AF169" s="15"/>
      <c r="AG169" s="16"/>
    </row>
    <row r="170" spans="1:33" ht="15" customHeight="1" x14ac:dyDescent="0.25">
      <c r="A170" s="7" t="s">
        <v>592</v>
      </c>
      <c r="B170" s="5">
        <f t="shared" si="2"/>
        <v>55</v>
      </c>
      <c r="C170" s="2"/>
      <c r="D170" s="2"/>
      <c r="E170" s="2"/>
      <c r="F170" s="2"/>
      <c r="G170" s="2"/>
      <c r="H170" s="2">
        <v>19</v>
      </c>
      <c r="I170" s="2">
        <v>19</v>
      </c>
      <c r="J170" s="2">
        <v>12</v>
      </c>
      <c r="K170" s="2">
        <v>5</v>
      </c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9"/>
      <c r="AF170" s="15"/>
      <c r="AG170" s="16"/>
    </row>
    <row r="171" spans="1:33" ht="15" customHeight="1" x14ac:dyDescent="0.25">
      <c r="A171" s="7" t="s">
        <v>591</v>
      </c>
      <c r="B171" s="5">
        <f t="shared" si="2"/>
        <v>2</v>
      </c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>
        <v>2</v>
      </c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9"/>
      <c r="AF171" s="15"/>
      <c r="AG171" s="16"/>
    </row>
    <row r="172" spans="1:33" ht="15" customHeight="1" x14ac:dyDescent="0.25">
      <c r="A172" s="7" t="s">
        <v>590</v>
      </c>
      <c r="B172" s="5">
        <f t="shared" si="2"/>
        <v>1</v>
      </c>
      <c r="C172" s="2"/>
      <c r="D172" s="2"/>
      <c r="E172" s="2"/>
      <c r="F172" s="2"/>
      <c r="G172" s="2"/>
      <c r="H172" s="2"/>
      <c r="I172" s="2"/>
      <c r="J172" s="2">
        <v>1</v>
      </c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9"/>
      <c r="AF172" s="15"/>
      <c r="AG172" s="16"/>
    </row>
    <row r="173" spans="1:33" ht="15" customHeight="1" x14ac:dyDescent="0.25">
      <c r="A173" s="7" t="s">
        <v>589</v>
      </c>
      <c r="B173" s="5">
        <f t="shared" si="2"/>
        <v>12</v>
      </c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>
        <v>8</v>
      </c>
      <c r="P173" s="2">
        <v>4</v>
      </c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9"/>
      <c r="AF173" s="15"/>
      <c r="AG173" s="16"/>
    </row>
    <row r="174" spans="1:33" ht="15" customHeight="1" x14ac:dyDescent="0.25">
      <c r="A174" s="7" t="s">
        <v>588</v>
      </c>
      <c r="B174" s="5">
        <f t="shared" si="2"/>
        <v>1</v>
      </c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>
        <v>1</v>
      </c>
      <c r="Y174" s="2"/>
      <c r="Z174" s="2"/>
      <c r="AA174" s="2"/>
      <c r="AB174" s="2"/>
      <c r="AC174" s="2"/>
      <c r="AD174" s="2"/>
      <c r="AE174" s="9"/>
      <c r="AF174" s="15"/>
      <c r="AG174" s="16"/>
    </row>
    <row r="175" spans="1:33" ht="15" customHeight="1" x14ac:dyDescent="0.25">
      <c r="A175" s="11" t="s">
        <v>587</v>
      </c>
      <c r="B175" s="5">
        <f t="shared" si="2"/>
        <v>2</v>
      </c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>
        <v>2</v>
      </c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9"/>
      <c r="AF175" s="15"/>
      <c r="AG175" s="16"/>
    </row>
    <row r="176" spans="1:33" ht="15" customHeight="1" x14ac:dyDescent="0.25">
      <c r="A176" s="11" t="s">
        <v>586</v>
      </c>
      <c r="B176" s="5">
        <f t="shared" si="2"/>
        <v>87</v>
      </c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>
        <v>18</v>
      </c>
      <c r="AC176" s="2">
        <v>16</v>
      </c>
      <c r="AD176" s="2">
        <v>21</v>
      </c>
      <c r="AE176" s="9">
        <v>17</v>
      </c>
      <c r="AF176" s="15">
        <v>15</v>
      </c>
      <c r="AG176" s="16"/>
    </row>
    <row r="177" spans="1:33" ht="15" customHeight="1" x14ac:dyDescent="0.25">
      <c r="A177" s="7" t="s">
        <v>585</v>
      </c>
      <c r="B177" s="5">
        <f t="shared" si="2"/>
        <v>44</v>
      </c>
      <c r="C177" s="2"/>
      <c r="D177" s="2"/>
      <c r="E177" s="2"/>
      <c r="F177" s="2"/>
      <c r="G177" s="2"/>
      <c r="H177" s="2"/>
      <c r="I177" s="2"/>
      <c r="J177" s="2"/>
      <c r="K177" s="2">
        <v>16</v>
      </c>
      <c r="L177" s="2"/>
      <c r="M177" s="2">
        <v>10</v>
      </c>
      <c r="N177" s="2">
        <v>17</v>
      </c>
      <c r="O177" s="2">
        <v>1</v>
      </c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9"/>
      <c r="AF177" s="15"/>
      <c r="AG177" s="16"/>
    </row>
    <row r="178" spans="1:33" ht="15" customHeight="1" x14ac:dyDescent="0.25">
      <c r="A178" s="7" t="s">
        <v>584</v>
      </c>
      <c r="B178" s="5">
        <f t="shared" si="2"/>
        <v>4</v>
      </c>
      <c r="C178" s="2"/>
      <c r="D178" s="2"/>
      <c r="E178" s="2"/>
      <c r="F178" s="2">
        <v>1</v>
      </c>
      <c r="G178" s="2"/>
      <c r="H178" s="2">
        <v>3</v>
      </c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9"/>
      <c r="AF178" s="15"/>
      <c r="AG178" s="16"/>
    </row>
    <row r="179" spans="1:33" ht="15" customHeight="1" x14ac:dyDescent="0.25">
      <c r="A179" s="7" t="s">
        <v>583</v>
      </c>
      <c r="B179" s="5">
        <f t="shared" si="2"/>
        <v>19</v>
      </c>
      <c r="C179" s="2"/>
      <c r="D179" s="2"/>
      <c r="E179" s="2"/>
      <c r="F179" s="2">
        <v>19</v>
      </c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9"/>
      <c r="AF179" s="15"/>
      <c r="AG179" s="16"/>
    </row>
    <row r="180" spans="1:33" ht="15" customHeight="1" x14ac:dyDescent="0.25">
      <c r="A180" s="11" t="s">
        <v>823</v>
      </c>
      <c r="B180" s="5">
        <f t="shared" si="2"/>
        <v>16</v>
      </c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9"/>
      <c r="AF180" s="15">
        <v>16</v>
      </c>
      <c r="AG180" s="16"/>
    </row>
    <row r="181" spans="1:33" ht="15" customHeight="1" x14ac:dyDescent="0.25">
      <c r="A181" s="7" t="s">
        <v>852</v>
      </c>
      <c r="B181" s="5">
        <f t="shared" si="2"/>
        <v>17</v>
      </c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>
        <v>17</v>
      </c>
      <c r="AB181" s="2"/>
      <c r="AC181" s="2"/>
      <c r="AD181" s="2"/>
      <c r="AE181" s="9"/>
      <c r="AF181" s="15"/>
      <c r="AG181" s="16"/>
    </row>
    <row r="182" spans="1:33" ht="15" customHeight="1" x14ac:dyDescent="0.25">
      <c r="A182" s="7" t="s">
        <v>582</v>
      </c>
      <c r="B182" s="5">
        <f t="shared" si="2"/>
        <v>8</v>
      </c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>
        <v>7</v>
      </c>
      <c r="X182" s="2">
        <v>1</v>
      </c>
      <c r="Y182" s="2"/>
      <c r="Z182" s="2"/>
      <c r="AA182" s="2"/>
      <c r="AB182" s="2"/>
      <c r="AC182" s="2"/>
      <c r="AD182" s="2"/>
      <c r="AE182" s="9"/>
      <c r="AF182" s="15"/>
      <c r="AG182" s="16"/>
    </row>
    <row r="183" spans="1:33" ht="15" customHeight="1" x14ac:dyDescent="0.25">
      <c r="A183" s="7" t="s">
        <v>581</v>
      </c>
      <c r="B183" s="5">
        <f t="shared" si="2"/>
        <v>10</v>
      </c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>
        <v>8</v>
      </c>
      <c r="N183" s="2">
        <v>2</v>
      </c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9"/>
      <c r="AF183" s="15"/>
      <c r="AG183" s="16"/>
    </row>
    <row r="184" spans="1:33" ht="15" customHeight="1" x14ac:dyDescent="0.25">
      <c r="A184" s="7" t="s">
        <v>580</v>
      </c>
      <c r="B184" s="5">
        <f t="shared" si="2"/>
        <v>41</v>
      </c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>
        <v>16</v>
      </c>
      <c r="X184" s="2"/>
      <c r="Y184" s="2"/>
      <c r="Z184" s="2">
        <v>12</v>
      </c>
      <c r="AA184" s="2">
        <v>13</v>
      </c>
      <c r="AB184" s="2"/>
      <c r="AC184" s="2"/>
      <c r="AD184" s="2"/>
      <c r="AE184" s="9"/>
      <c r="AF184" s="15"/>
      <c r="AG184" s="16"/>
    </row>
    <row r="185" spans="1:33" ht="15" customHeight="1" x14ac:dyDescent="0.25">
      <c r="A185" s="7" t="s">
        <v>579</v>
      </c>
      <c r="B185" s="5">
        <f t="shared" si="2"/>
        <v>28</v>
      </c>
      <c r="C185" s="2"/>
      <c r="D185" s="2"/>
      <c r="E185" s="2"/>
      <c r="F185" s="2"/>
      <c r="G185" s="2">
        <v>17</v>
      </c>
      <c r="H185" s="2">
        <v>2</v>
      </c>
      <c r="I185" s="2">
        <v>9</v>
      </c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9"/>
      <c r="AF185" s="15"/>
      <c r="AG185" s="16"/>
    </row>
    <row r="186" spans="1:33" ht="15" customHeight="1" x14ac:dyDescent="0.25">
      <c r="A186" s="7" t="s">
        <v>578</v>
      </c>
      <c r="B186" s="5">
        <f t="shared" si="2"/>
        <v>83</v>
      </c>
      <c r="C186" s="2"/>
      <c r="D186" s="2"/>
      <c r="E186" s="2"/>
      <c r="F186" s="2"/>
      <c r="G186" s="2"/>
      <c r="H186" s="2"/>
      <c r="I186" s="2"/>
      <c r="J186" s="2"/>
      <c r="K186" s="2">
        <v>14</v>
      </c>
      <c r="L186" s="2">
        <v>18</v>
      </c>
      <c r="M186" s="2">
        <v>13</v>
      </c>
      <c r="N186" s="2">
        <v>19</v>
      </c>
      <c r="O186" s="2">
        <v>19</v>
      </c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9"/>
      <c r="AF186" s="15"/>
      <c r="AG186" s="16"/>
    </row>
    <row r="187" spans="1:33" ht="15" customHeight="1" x14ac:dyDescent="0.25">
      <c r="A187" s="7" t="s">
        <v>577</v>
      </c>
      <c r="B187" s="5">
        <f t="shared" si="2"/>
        <v>10</v>
      </c>
      <c r="C187" s="2"/>
      <c r="D187" s="2"/>
      <c r="E187" s="2"/>
      <c r="F187" s="2"/>
      <c r="G187" s="2"/>
      <c r="H187" s="2"/>
      <c r="I187" s="2"/>
      <c r="J187" s="2"/>
      <c r="K187" s="2"/>
      <c r="L187" s="2">
        <v>3</v>
      </c>
      <c r="M187" s="2">
        <v>7</v>
      </c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9"/>
      <c r="AF187" s="15"/>
      <c r="AG187" s="16"/>
    </row>
    <row r="188" spans="1:33" ht="15" customHeight="1" x14ac:dyDescent="0.25">
      <c r="A188" s="7" t="s">
        <v>576</v>
      </c>
      <c r="B188" s="5">
        <f t="shared" si="2"/>
        <v>16</v>
      </c>
      <c r="C188" s="2"/>
      <c r="D188" s="2"/>
      <c r="E188" s="2"/>
      <c r="F188" s="2"/>
      <c r="G188" s="2"/>
      <c r="H188" s="2"/>
      <c r="I188" s="2"/>
      <c r="J188" s="2"/>
      <c r="K188" s="2">
        <v>16</v>
      </c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9"/>
      <c r="AF188" s="15"/>
      <c r="AG188" s="16"/>
    </row>
    <row r="189" spans="1:33" ht="15" customHeight="1" x14ac:dyDescent="0.25">
      <c r="A189" s="7" t="s">
        <v>575</v>
      </c>
      <c r="B189" s="5">
        <f t="shared" si="2"/>
        <v>2</v>
      </c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>
        <v>2</v>
      </c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9"/>
      <c r="AF189" s="15"/>
      <c r="AG189" s="16"/>
    </row>
    <row r="190" spans="1:33" ht="15" customHeight="1" x14ac:dyDescent="0.25">
      <c r="A190" s="7" t="s">
        <v>574</v>
      </c>
      <c r="B190" s="5">
        <f t="shared" si="2"/>
        <v>1</v>
      </c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>
        <v>1</v>
      </c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9"/>
      <c r="AF190" s="15"/>
      <c r="AG190" s="16"/>
    </row>
    <row r="191" spans="1:33" ht="15" customHeight="1" x14ac:dyDescent="0.25">
      <c r="A191" s="7" t="s">
        <v>573</v>
      </c>
      <c r="B191" s="5">
        <f t="shared" si="2"/>
        <v>7</v>
      </c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>
        <v>7</v>
      </c>
      <c r="AC191" s="2"/>
      <c r="AD191" s="2"/>
      <c r="AE191" s="9"/>
      <c r="AF191" s="15"/>
      <c r="AG191" s="16"/>
    </row>
    <row r="192" spans="1:33" ht="15" customHeight="1" x14ac:dyDescent="0.25">
      <c r="A192" s="7" t="s">
        <v>572</v>
      </c>
      <c r="B192" s="5">
        <f t="shared" si="2"/>
        <v>32</v>
      </c>
      <c r="C192" s="2"/>
      <c r="D192" s="2"/>
      <c r="E192" s="2"/>
      <c r="F192" s="2"/>
      <c r="G192" s="2"/>
      <c r="H192" s="2"/>
      <c r="I192" s="2">
        <v>17</v>
      </c>
      <c r="J192" s="2">
        <v>15</v>
      </c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9"/>
      <c r="AF192" s="15"/>
      <c r="AG192" s="16"/>
    </row>
    <row r="193" spans="1:33" ht="15" customHeight="1" x14ac:dyDescent="0.25">
      <c r="A193" s="7" t="s">
        <v>571</v>
      </c>
      <c r="B193" s="5">
        <f t="shared" si="2"/>
        <v>2</v>
      </c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>
        <v>2</v>
      </c>
      <c r="AB193" s="2"/>
      <c r="AC193" s="2"/>
      <c r="AD193" s="2"/>
      <c r="AE193" s="9"/>
      <c r="AF193" s="15"/>
      <c r="AG193" s="16"/>
    </row>
    <row r="194" spans="1:33" ht="15" customHeight="1" x14ac:dyDescent="0.25">
      <c r="A194" s="7" t="s">
        <v>570</v>
      </c>
      <c r="B194" s="5">
        <f t="shared" ref="B194:B257" si="3">SUM(C194:AF194)</f>
        <v>11</v>
      </c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>
        <v>11</v>
      </c>
      <c r="Z194" s="2"/>
      <c r="AA194" s="2"/>
      <c r="AB194" s="2"/>
      <c r="AC194" s="2"/>
      <c r="AD194" s="2"/>
      <c r="AE194" s="9"/>
      <c r="AF194" s="15"/>
      <c r="AG194" s="16"/>
    </row>
    <row r="195" spans="1:33" ht="15" customHeight="1" x14ac:dyDescent="0.25">
      <c r="A195" s="7" t="s">
        <v>569</v>
      </c>
      <c r="B195" s="5">
        <f t="shared" si="3"/>
        <v>5</v>
      </c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>
        <v>5</v>
      </c>
      <c r="Y195" s="2"/>
      <c r="Z195" s="2"/>
      <c r="AA195" s="2"/>
      <c r="AB195" s="2"/>
      <c r="AC195" s="2"/>
      <c r="AD195" s="2"/>
      <c r="AE195" s="9"/>
      <c r="AF195" s="15"/>
      <c r="AG195" s="16"/>
    </row>
    <row r="196" spans="1:33" ht="15" customHeight="1" x14ac:dyDescent="0.25">
      <c r="A196" s="7" t="s">
        <v>568</v>
      </c>
      <c r="B196" s="5">
        <f t="shared" si="3"/>
        <v>17</v>
      </c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>
        <v>15</v>
      </c>
      <c r="N196" s="2">
        <v>2</v>
      </c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9"/>
      <c r="AF196" s="15"/>
      <c r="AG196" s="16"/>
    </row>
    <row r="197" spans="1:33" ht="15" customHeight="1" x14ac:dyDescent="0.25">
      <c r="A197" s="7" t="s">
        <v>567</v>
      </c>
      <c r="B197" s="5">
        <f t="shared" si="3"/>
        <v>10</v>
      </c>
      <c r="C197" s="2"/>
      <c r="D197" s="2"/>
      <c r="E197" s="2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2">
        <v>10</v>
      </c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9"/>
      <c r="AF197" s="15"/>
      <c r="AG197" s="16"/>
    </row>
    <row r="198" spans="1:33" ht="15" customHeight="1" x14ac:dyDescent="0.25">
      <c r="A198" s="11" t="s">
        <v>792</v>
      </c>
      <c r="B198" s="5">
        <f t="shared" si="3"/>
        <v>142</v>
      </c>
      <c r="C198" s="2"/>
      <c r="D198" s="2"/>
      <c r="E198" s="2">
        <v>120</v>
      </c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9">
        <v>10</v>
      </c>
      <c r="AF198" s="15">
        <v>12</v>
      </c>
      <c r="AG198" s="16"/>
    </row>
    <row r="199" spans="1:33" ht="15" customHeight="1" x14ac:dyDescent="0.25">
      <c r="A199" s="7" t="s">
        <v>566</v>
      </c>
      <c r="B199" s="5">
        <f t="shared" si="3"/>
        <v>73</v>
      </c>
      <c r="C199" s="2"/>
      <c r="D199" s="2"/>
      <c r="E199" s="2"/>
      <c r="F199" s="2"/>
      <c r="G199" s="2"/>
      <c r="H199" s="2"/>
      <c r="I199" s="2">
        <v>16</v>
      </c>
      <c r="J199" s="2">
        <v>17</v>
      </c>
      <c r="K199" s="2">
        <v>15</v>
      </c>
      <c r="L199" s="2">
        <v>11</v>
      </c>
      <c r="M199" s="2"/>
      <c r="N199" s="2"/>
      <c r="O199" s="2">
        <v>13</v>
      </c>
      <c r="P199" s="2"/>
      <c r="Q199" s="2"/>
      <c r="R199" s="2"/>
      <c r="S199" s="2"/>
      <c r="T199" s="2"/>
      <c r="U199" s="2"/>
      <c r="V199" s="2"/>
      <c r="W199" s="2"/>
      <c r="X199" s="2">
        <v>1</v>
      </c>
      <c r="Y199" s="2"/>
      <c r="Z199" s="2"/>
      <c r="AA199" s="2"/>
      <c r="AB199" s="2"/>
      <c r="AC199" s="2"/>
      <c r="AD199" s="2"/>
      <c r="AE199" s="9"/>
      <c r="AF199" s="15"/>
      <c r="AG199" s="16"/>
    </row>
    <row r="200" spans="1:33" ht="15" customHeight="1" x14ac:dyDescent="0.25">
      <c r="A200" s="7" t="s">
        <v>565</v>
      </c>
      <c r="B200" s="5">
        <f t="shared" si="3"/>
        <v>29</v>
      </c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>
        <v>11</v>
      </c>
      <c r="AA200" s="2">
        <v>18</v>
      </c>
      <c r="AB200" s="2"/>
      <c r="AC200" s="2"/>
      <c r="AD200" s="2"/>
      <c r="AE200" s="9"/>
      <c r="AF200" s="15"/>
      <c r="AG200" s="16"/>
    </row>
    <row r="201" spans="1:33" ht="15" customHeight="1" x14ac:dyDescent="0.25">
      <c r="A201" s="7" t="s">
        <v>564</v>
      </c>
      <c r="B201" s="5">
        <f t="shared" si="3"/>
        <v>6</v>
      </c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>
        <v>6</v>
      </c>
      <c r="Y201" s="2"/>
      <c r="Z201" s="2"/>
      <c r="AA201" s="2"/>
      <c r="AB201" s="2"/>
      <c r="AC201" s="2"/>
      <c r="AD201" s="2"/>
      <c r="AE201" s="9"/>
      <c r="AF201" s="15"/>
      <c r="AG201" s="16"/>
    </row>
    <row r="202" spans="1:33" ht="15" customHeight="1" x14ac:dyDescent="0.25">
      <c r="A202" s="7" t="s">
        <v>563</v>
      </c>
      <c r="B202" s="5">
        <f t="shared" si="3"/>
        <v>4</v>
      </c>
      <c r="C202" s="2"/>
      <c r="D202" s="2"/>
      <c r="E202" s="2"/>
      <c r="F202" s="2"/>
      <c r="G202" s="2"/>
      <c r="H202" s="2"/>
      <c r="I202" s="2"/>
      <c r="J202" s="2">
        <v>4</v>
      </c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9"/>
      <c r="AF202" s="15"/>
      <c r="AG202" s="16"/>
    </row>
    <row r="203" spans="1:33" ht="15" customHeight="1" x14ac:dyDescent="0.25">
      <c r="A203" s="7" t="s">
        <v>562</v>
      </c>
      <c r="B203" s="5">
        <f t="shared" si="3"/>
        <v>31</v>
      </c>
      <c r="C203" s="2"/>
      <c r="D203" s="2"/>
      <c r="E203" s="2"/>
      <c r="F203" s="2">
        <v>15</v>
      </c>
      <c r="G203" s="2">
        <v>16</v>
      </c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9"/>
      <c r="AF203" s="15"/>
      <c r="AG203" s="16"/>
    </row>
    <row r="204" spans="1:33" ht="15" customHeight="1" x14ac:dyDescent="0.25">
      <c r="A204" s="7" t="s">
        <v>561</v>
      </c>
      <c r="B204" s="5">
        <f t="shared" si="3"/>
        <v>79</v>
      </c>
      <c r="C204" s="2"/>
      <c r="D204" s="2"/>
      <c r="E204" s="2"/>
      <c r="F204" s="2"/>
      <c r="G204" s="2">
        <v>15</v>
      </c>
      <c r="H204" s="2">
        <v>9</v>
      </c>
      <c r="I204" s="2">
        <v>16</v>
      </c>
      <c r="J204" s="2">
        <v>14</v>
      </c>
      <c r="K204" s="2">
        <v>4</v>
      </c>
      <c r="L204" s="2">
        <v>15</v>
      </c>
      <c r="M204" s="2">
        <v>3</v>
      </c>
      <c r="N204" s="2">
        <v>3</v>
      </c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9"/>
      <c r="AF204" s="15"/>
      <c r="AG204" s="16"/>
    </row>
    <row r="205" spans="1:33" ht="15" customHeight="1" x14ac:dyDescent="0.25">
      <c r="A205" s="7" t="s">
        <v>560</v>
      </c>
      <c r="B205" s="5">
        <f t="shared" si="3"/>
        <v>83</v>
      </c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>
        <v>16</v>
      </c>
      <c r="AA205" s="2">
        <v>9</v>
      </c>
      <c r="AB205" s="2">
        <v>12</v>
      </c>
      <c r="AC205" s="2">
        <v>15</v>
      </c>
      <c r="AD205" s="2">
        <v>16</v>
      </c>
      <c r="AE205" s="9">
        <v>15</v>
      </c>
      <c r="AF205" s="15"/>
      <c r="AG205" s="16"/>
    </row>
    <row r="206" spans="1:33" ht="15" customHeight="1" x14ac:dyDescent="0.25">
      <c r="A206" s="7" t="s">
        <v>770</v>
      </c>
      <c r="B206" s="5">
        <f t="shared" si="3"/>
        <v>3</v>
      </c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>
        <v>3</v>
      </c>
      <c r="AE206" s="9"/>
      <c r="AF206" s="15"/>
      <c r="AG206" s="16"/>
    </row>
    <row r="207" spans="1:33" ht="15" customHeight="1" x14ac:dyDescent="0.25">
      <c r="A207" s="7" t="s">
        <v>559</v>
      </c>
      <c r="B207" s="5">
        <f t="shared" si="3"/>
        <v>72</v>
      </c>
      <c r="C207" s="2"/>
      <c r="D207" s="2"/>
      <c r="E207" s="2"/>
      <c r="F207" s="2">
        <v>19</v>
      </c>
      <c r="G207" s="2">
        <v>20</v>
      </c>
      <c r="H207" s="2">
        <v>17</v>
      </c>
      <c r="I207" s="2">
        <v>16</v>
      </c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9"/>
      <c r="AF207" s="15"/>
      <c r="AG207" s="16"/>
    </row>
    <row r="208" spans="1:33" ht="15" customHeight="1" x14ac:dyDescent="0.25">
      <c r="A208" s="7" t="s">
        <v>558</v>
      </c>
      <c r="B208" s="5">
        <f t="shared" si="3"/>
        <v>35</v>
      </c>
      <c r="C208" s="2"/>
      <c r="D208" s="2"/>
      <c r="E208" s="2"/>
      <c r="F208" s="2">
        <v>17</v>
      </c>
      <c r="G208" s="2">
        <v>18</v>
      </c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9"/>
      <c r="AF208" s="15"/>
      <c r="AG208" s="16"/>
    </row>
    <row r="209" spans="1:33" ht="15" customHeight="1" x14ac:dyDescent="0.25">
      <c r="A209" s="7" t="s">
        <v>557</v>
      </c>
      <c r="B209" s="5">
        <f t="shared" si="3"/>
        <v>0</v>
      </c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>
        <f>VLOOKUP(A209,'[1]Total Stats'!A$3:BJ$84,61,"FALSE")</f>
        <v>0</v>
      </c>
      <c r="W209" s="2"/>
      <c r="X209" s="2"/>
      <c r="Y209" s="2"/>
      <c r="Z209" s="2"/>
      <c r="AA209" s="2"/>
      <c r="AB209" s="2"/>
      <c r="AC209" s="2"/>
      <c r="AD209" s="2"/>
      <c r="AE209" s="9"/>
      <c r="AF209" s="15"/>
      <c r="AG209" s="16"/>
    </row>
    <row r="210" spans="1:33" ht="15" customHeight="1" x14ac:dyDescent="0.25">
      <c r="A210" s="7" t="s">
        <v>771</v>
      </c>
      <c r="B210" s="5">
        <f t="shared" si="3"/>
        <v>13</v>
      </c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>
        <v>13</v>
      </c>
      <c r="AE210" s="9"/>
      <c r="AF210" s="15"/>
      <c r="AG210" s="16"/>
    </row>
    <row r="211" spans="1:33" ht="15" customHeight="1" x14ac:dyDescent="0.25">
      <c r="A211" s="7" t="s">
        <v>556</v>
      </c>
      <c r="B211" s="5">
        <f t="shared" si="3"/>
        <v>11</v>
      </c>
      <c r="C211" s="2"/>
      <c r="D211" s="2"/>
      <c r="E211" s="2"/>
      <c r="F211" s="2"/>
      <c r="G211" s="2"/>
      <c r="H211" s="2"/>
      <c r="I211" s="2"/>
      <c r="J211" s="2"/>
      <c r="K211" s="2">
        <v>11</v>
      </c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9"/>
      <c r="AF211" s="15"/>
      <c r="AG211" s="16"/>
    </row>
    <row r="212" spans="1:33" ht="15" customHeight="1" x14ac:dyDescent="0.25">
      <c r="A212" s="7" t="s">
        <v>555</v>
      </c>
      <c r="B212" s="5">
        <f t="shared" si="3"/>
        <v>15</v>
      </c>
      <c r="C212" s="2"/>
      <c r="D212" s="2"/>
      <c r="E212" s="2"/>
      <c r="F212" s="2"/>
      <c r="G212" s="2">
        <v>15</v>
      </c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9"/>
      <c r="AF212" s="15"/>
      <c r="AG212" s="16"/>
    </row>
    <row r="213" spans="1:33" ht="15" customHeight="1" x14ac:dyDescent="0.25">
      <c r="A213" s="7" t="s">
        <v>554</v>
      </c>
      <c r="B213" s="5">
        <f t="shared" si="3"/>
        <v>1</v>
      </c>
      <c r="C213" s="2"/>
      <c r="D213" s="2"/>
      <c r="E213" s="2"/>
      <c r="F213" s="2"/>
      <c r="G213" s="2"/>
      <c r="H213" s="2"/>
      <c r="I213" s="2"/>
      <c r="J213" s="2"/>
      <c r="K213" s="2">
        <v>1</v>
      </c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9"/>
      <c r="AF213" s="15"/>
      <c r="AG213" s="16"/>
    </row>
    <row r="214" spans="1:33" ht="15" customHeight="1" x14ac:dyDescent="0.25">
      <c r="A214" s="7" t="s">
        <v>553</v>
      </c>
      <c r="B214" s="5">
        <f t="shared" si="3"/>
        <v>2</v>
      </c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>
        <v>2</v>
      </c>
      <c r="AB214" s="2"/>
      <c r="AC214" s="2"/>
      <c r="AD214" s="2"/>
      <c r="AE214" s="9"/>
      <c r="AF214" s="15"/>
      <c r="AG214" s="16"/>
    </row>
    <row r="215" spans="1:33" ht="15" customHeight="1" x14ac:dyDescent="0.25">
      <c r="A215" s="7" t="s">
        <v>552</v>
      </c>
      <c r="B215" s="5">
        <f t="shared" si="3"/>
        <v>18</v>
      </c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>
        <v>18</v>
      </c>
      <c r="AB215" s="2"/>
      <c r="AC215" s="2"/>
      <c r="AD215" s="2"/>
      <c r="AE215" s="9"/>
      <c r="AF215" s="15"/>
      <c r="AG215" s="16"/>
    </row>
    <row r="216" spans="1:33" ht="15" customHeight="1" x14ac:dyDescent="0.25">
      <c r="A216" s="7" t="s">
        <v>551</v>
      </c>
      <c r="B216" s="5">
        <f t="shared" si="3"/>
        <v>1</v>
      </c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>
        <v>1</v>
      </c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9"/>
      <c r="AF216" s="15"/>
      <c r="AG216" s="16"/>
    </row>
    <row r="217" spans="1:33" ht="15" customHeight="1" x14ac:dyDescent="0.25">
      <c r="A217" s="7" t="s">
        <v>549</v>
      </c>
      <c r="B217" s="5">
        <f t="shared" si="3"/>
        <v>22</v>
      </c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>
        <v>18</v>
      </c>
      <c r="X217" s="2">
        <v>1</v>
      </c>
      <c r="Y217" s="2"/>
      <c r="Z217" s="2">
        <v>3</v>
      </c>
      <c r="AA217" s="2"/>
      <c r="AB217" s="2"/>
      <c r="AC217" s="2"/>
      <c r="AD217" s="2"/>
      <c r="AE217" s="9"/>
      <c r="AF217" s="15"/>
      <c r="AG217" s="16"/>
    </row>
    <row r="218" spans="1:33" ht="15" customHeight="1" x14ac:dyDescent="0.25">
      <c r="A218" s="7" t="s">
        <v>550</v>
      </c>
      <c r="B218" s="5">
        <f t="shared" si="3"/>
        <v>5</v>
      </c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>
        <v>5</v>
      </c>
      <c r="AC218" s="2"/>
      <c r="AD218" s="2"/>
      <c r="AE218" s="9"/>
      <c r="AF218" s="15"/>
      <c r="AG218" s="16"/>
    </row>
    <row r="219" spans="1:33" ht="15" customHeight="1" x14ac:dyDescent="0.25">
      <c r="A219" s="7" t="s">
        <v>793</v>
      </c>
      <c r="B219" s="5">
        <f t="shared" si="3"/>
        <v>14</v>
      </c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9">
        <v>14</v>
      </c>
      <c r="AF219" s="15"/>
      <c r="AG219" s="16"/>
    </row>
    <row r="220" spans="1:33" ht="15" customHeight="1" x14ac:dyDescent="0.25">
      <c r="A220" s="7" t="s">
        <v>824</v>
      </c>
      <c r="B220" s="5">
        <f t="shared" si="3"/>
        <v>7</v>
      </c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9"/>
      <c r="AF220" s="15">
        <v>7</v>
      </c>
      <c r="AG220" s="16"/>
    </row>
    <row r="221" spans="1:33" ht="15" customHeight="1" x14ac:dyDescent="0.25">
      <c r="A221" s="7" t="s">
        <v>548</v>
      </c>
      <c r="B221" s="5">
        <f t="shared" si="3"/>
        <v>14</v>
      </c>
      <c r="C221" s="2"/>
      <c r="D221" s="2"/>
      <c r="E221" s="2"/>
      <c r="F221" s="2">
        <v>14</v>
      </c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9"/>
      <c r="AF221" s="15"/>
      <c r="AG221" s="16"/>
    </row>
    <row r="222" spans="1:33" ht="15" customHeight="1" x14ac:dyDescent="0.25">
      <c r="A222" s="7" t="s">
        <v>547</v>
      </c>
      <c r="B222" s="5">
        <f t="shared" si="3"/>
        <v>8</v>
      </c>
      <c r="C222" s="2"/>
      <c r="D222" s="2"/>
      <c r="E222" s="2"/>
      <c r="F222" s="2">
        <v>8</v>
      </c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9"/>
      <c r="AF222" s="15"/>
      <c r="AG222" s="16"/>
    </row>
    <row r="223" spans="1:33" ht="15" customHeight="1" x14ac:dyDescent="0.25">
      <c r="A223" s="7" t="s">
        <v>546</v>
      </c>
      <c r="B223" s="5">
        <f t="shared" si="3"/>
        <v>1</v>
      </c>
      <c r="C223" s="2"/>
      <c r="D223" s="2"/>
      <c r="E223" s="2"/>
      <c r="F223" s="2"/>
      <c r="G223" s="2"/>
      <c r="H223" s="2">
        <v>1</v>
      </c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9"/>
      <c r="AF223" s="15"/>
      <c r="AG223" s="16"/>
    </row>
    <row r="224" spans="1:33" ht="15" customHeight="1" x14ac:dyDescent="0.25">
      <c r="A224" s="7" t="s">
        <v>545</v>
      </c>
      <c r="B224" s="5">
        <f t="shared" si="3"/>
        <v>103</v>
      </c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>
        <v>16</v>
      </c>
      <c r="AA224" s="2">
        <v>6</v>
      </c>
      <c r="AB224" s="2">
        <v>14</v>
      </c>
      <c r="AC224" s="2">
        <v>15</v>
      </c>
      <c r="AD224" s="2">
        <v>20</v>
      </c>
      <c r="AE224" s="9">
        <v>17</v>
      </c>
      <c r="AF224" s="15">
        <v>15</v>
      </c>
      <c r="AG224" s="16"/>
    </row>
    <row r="225" spans="1:33" ht="15" customHeight="1" x14ac:dyDescent="0.25">
      <c r="A225" s="7" t="s">
        <v>544</v>
      </c>
      <c r="B225" s="5">
        <f t="shared" si="3"/>
        <v>48</v>
      </c>
      <c r="C225" s="2">
        <v>33</v>
      </c>
      <c r="D225" s="2"/>
      <c r="E225" s="2"/>
      <c r="F225" s="2">
        <v>15</v>
      </c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9"/>
      <c r="AF225" s="15"/>
      <c r="AG225" s="16"/>
    </row>
    <row r="226" spans="1:33" ht="15" customHeight="1" x14ac:dyDescent="0.25">
      <c r="A226" s="7" t="s">
        <v>543</v>
      </c>
      <c r="B226" s="5">
        <f t="shared" si="3"/>
        <v>4</v>
      </c>
      <c r="C226" s="2"/>
      <c r="D226" s="2"/>
      <c r="E226" s="2"/>
      <c r="F226" s="2">
        <v>4</v>
      </c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9"/>
      <c r="AF226" s="15"/>
      <c r="AG226" s="16"/>
    </row>
    <row r="227" spans="1:33" ht="15" customHeight="1" x14ac:dyDescent="0.25">
      <c r="A227" s="7" t="s">
        <v>542</v>
      </c>
      <c r="B227" s="5">
        <f t="shared" si="3"/>
        <v>84</v>
      </c>
      <c r="C227" s="2">
        <v>82</v>
      </c>
      <c r="D227" s="2"/>
      <c r="E227" s="2"/>
      <c r="F227" s="2">
        <v>2</v>
      </c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9"/>
      <c r="AF227" s="15"/>
      <c r="AG227" s="16"/>
    </row>
    <row r="228" spans="1:33" ht="15" customHeight="1" x14ac:dyDescent="0.25">
      <c r="A228" s="7" t="s">
        <v>541</v>
      </c>
      <c r="B228" s="5">
        <f t="shared" si="3"/>
        <v>1</v>
      </c>
      <c r="C228" s="2"/>
      <c r="D228" s="2"/>
      <c r="E228" s="2"/>
      <c r="F228" s="2"/>
      <c r="G228" s="2"/>
      <c r="H228" s="2">
        <v>1</v>
      </c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9"/>
      <c r="AF228" s="15"/>
      <c r="AG228" s="16"/>
    </row>
    <row r="229" spans="1:33" ht="15" customHeight="1" x14ac:dyDescent="0.25">
      <c r="A229" s="7" t="s">
        <v>540</v>
      </c>
      <c r="B229" s="5">
        <f t="shared" si="3"/>
        <v>30</v>
      </c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>
        <v>15</v>
      </c>
      <c r="Y229" s="2">
        <v>15</v>
      </c>
      <c r="Z229" s="2"/>
      <c r="AA229" s="2"/>
      <c r="AB229" s="2"/>
      <c r="AC229" s="2"/>
      <c r="AD229" s="2"/>
      <c r="AE229" s="9"/>
      <c r="AF229" s="15"/>
      <c r="AG229" s="16"/>
    </row>
    <row r="230" spans="1:33" ht="15" customHeight="1" x14ac:dyDescent="0.25">
      <c r="A230" s="7" t="s">
        <v>539</v>
      </c>
      <c r="B230" s="5">
        <f t="shared" si="3"/>
        <v>13</v>
      </c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>
        <v>1</v>
      </c>
      <c r="O230" s="2">
        <v>2</v>
      </c>
      <c r="P230" s="2">
        <v>10</v>
      </c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9"/>
      <c r="AF230" s="15"/>
      <c r="AG230" s="16"/>
    </row>
    <row r="231" spans="1:33" ht="15" customHeight="1" x14ac:dyDescent="0.25">
      <c r="A231" s="7" t="s">
        <v>538</v>
      </c>
      <c r="B231" s="5">
        <f t="shared" si="3"/>
        <v>160</v>
      </c>
      <c r="C231" s="2">
        <v>36</v>
      </c>
      <c r="D231" s="2"/>
      <c r="E231" s="2"/>
      <c r="F231" s="2">
        <v>21</v>
      </c>
      <c r="G231" s="2">
        <v>18</v>
      </c>
      <c r="H231" s="2">
        <v>1</v>
      </c>
      <c r="I231" s="2"/>
      <c r="J231" s="2"/>
      <c r="K231" s="2"/>
      <c r="L231" s="2"/>
      <c r="M231" s="2">
        <v>2</v>
      </c>
      <c r="N231" s="2">
        <v>19</v>
      </c>
      <c r="O231" s="2">
        <v>13</v>
      </c>
      <c r="P231" s="2">
        <v>16</v>
      </c>
      <c r="Q231" s="2">
        <v>15</v>
      </c>
      <c r="R231" s="2">
        <v>18</v>
      </c>
      <c r="S231" s="2">
        <v>1</v>
      </c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9"/>
      <c r="AF231" s="15"/>
      <c r="AG231" s="16"/>
    </row>
    <row r="232" spans="1:33" ht="15" customHeight="1" x14ac:dyDescent="0.25">
      <c r="A232" s="11" t="s">
        <v>537</v>
      </c>
      <c r="B232" s="5">
        <f t="shared" si="3"/>
        <v>49</v>
      </c>
      <c r="C232" s="2"/>
      <c r="D232" s="2"/>
      <c r="E232" s="2"/>
      <c r="F232" s="2"/>
      <c r="G232" s="2"/>
      <c r="H232" s="2"/>
      <c r="I232" s="2">
        <v>17</v>
      </c>
      <c r="J232" s="2">
        <v>16</v>
      </c>
      <c r="K232" s="2">
        <v>12</v>
      </c>
      <c r="L232" s="2"/>
      <c r="M232" s="2"/>
      <c r="N232" s="2">
        <v>4</v>
      </c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9"/>
      <c r="AF232" s="15"/>
      <c r="AG232" s="16"/>
    </row>
    <row r="233" spans="1:33" ht="15" customHeight="1" x14ac:dyDescent="0.25">
      <c r="A233" s="7" t="s">
        <v>536</v>
      </c>
      <c r="B233" s="5">
        <f t="shared" si="3"/>
        <v>2</v>
      </c>
      <c r="C233" s="2"/>
      <c r="D233" s="2"/>
      <c r="E233" s="2"/>
      <c r="F233" s="2"/>
      <c r="G233" s="2"/>
      <c r="H233" s="2"/>
      <c r="I233" s="2">
        <v>2</v>
      </c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9"/>
      <c r="AF233" s="15"/>
      <c r="AG233" s="16"/>
    </row>
    <row r="234" spans="1:33" ht="15" customHeight="1" x14ac:dyDescent="0.25">
      <c r="A234" s="7" t="s">
        <v>535</v>
      </c>
      <c r="B234" s="5">
        <f t="shared" si="3"/>
        <v>32</v>
      </c>
      <c r="C234" s="2"/>
      <c r="D234" s="2"/>
      <c r="E234" s="2"/>
      <c r="F234" s="2">
        <v>10</v>
      </c>
      <c r="G234" s="2">
        <v>18</v>
      </c>
      <c r="H234" s="2">
        <v>4</v>
      </c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9"/>
      <c r="AF234" s="15"/>
      <c r="AG234" s="16"/>
    </row>
    <row r="235" spans="1:33" ht="15" customHeight="1" x14ac:dyDescent="0.25">
      <c r="A235" s="7" t="s">
        <v>534</v>
      </c>
      <c r="B235" s="5">
        <f t="shared" si="3"/>
        <v>7</v>
      </c>
      <c r="C235" s="2"/>
      <c r="D235" s="2"/>
      <c r="E235" s="2"/>
      <c r="F235" s="2"/>
      <c r="G235" s="2"/>
      <c r="H235" s="2">
        <v>7</v>
      </c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9"/>
      <c r="AF235" s="15"/>
      <c r="AG235" s="16"/>
    </row>
    <row r="236" spans="1:33" ht="15" customHeight="1" x14ac:dyDescent="0.25">
      <c r="A236" s="7" t="s">
        <v>533</v>
      </c>
      <c r="B236" s="5">
        <f t="shared" si="3"/>
        <v>51</v>
      </c>
      <c r="C236" s="2"/>
      <c r="D236" s="2"/>
      <c r="E236" s="2"/>
      <c r="F236" s="2"/>
      <c r="G236" s="2"/>
      <c r="H236" s="2"/>
      <c r="I236" s="2"/>
      <c r="J236" s="2">
        <v>1</v>
      </c>
      <c r="K236" s="2">
        <v>14</v>
      </c>
      <c r="L236" s="2">
        <v>13</v>
      </c>
      <c r="M236" s="2">
        <v>13</v>
      </c>
      <c r="N236" s="2">
        <v>6</v>
      </c>
      <c r="O236" s="2"/>
      <c r="P236" s="2">
        <v>1</v>
      </c>
      <c r="Q236" s="2"/>
      <c r="R236" s="2"/>
      <c r="S236" s="2">
        <v>3</v>
      </c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9"/>
      <c r="AF236" s="15"/>
      <c r="AG236" s="16"/>
    </row>
    <row r="237" spans="1:33" ht="15" customHeight="1" x14ac:dyDescent="0.25">
      <c r="A237" s="7" t="s">
        <v>532</v>
      </c>
      <c r="B237" s="5">
        <f t="shared" si="3"/>
        <v>13</v>
      </c>
      <c r="C237" s="2"/>
      <c r="D237" s="2"/>
      <c r="E237" s="2"/>
      <c r="F237" s="2">
        <v>13</v>
      </c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9"/>
      <c r="AF237" s="15"/>
      <c r="AG237" s="16"/>
    </row>
    <row r="238" spans="1:33" ht="15" customHeight="1" x14ac:dyDescent="0.25">
      <c r="A238" s="7" t="s">
        <v>825</v>
      </c>
      <c r="B238" s="5">
        <f t="shared" si="3"/>
        <v>15</v>
      </c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9"/>
      <c r="AF238" s="15">
        <v>15</v>
      </c>
      <c r="AG238" s="16"/>
    </row>
    <row r="239" spans="1:33" ht="15" customHeight="1" x14ac:dyDescent="0.25">
      <c r="A239" s="7" t="s">
        <v>531</v>
      </c>
      <c r="B239" s="5">
        <f t="shared" si="3"/>
        <v>29</v>
      </c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>
        <v>13</v>
      </c>
      <c r="Z239" s="2">
        <v>16</v>
      </c>
      <c r="AA239" s="2"/>
      <c r="AB239" s="2"/>
      <c r="AC239" s="2"/>
      <c r="AD239" s="2"/>
      <c r="AE239" s="9"/>
      <c r="AF239" s="15"/>
      <c r="AG239" s="16"/>
    </row>
    <row r="240" spans="1:33" ht="15" customHeight="1" x14ac:dyDescent="0.25">
      <c r="A240" s="7" t="s">
        <v>530</v>
      </c>
      <c r="B240" s="5">
        <f t="shared" si="3"/>
        <v>7</v>
      </c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>
        <v>7</v>
      </c>
      <c r="AC240" s="2"/>
      <c r="AD240" s="2"/>
      <c r="AE240" s="9"/>
      <c r="AF240" s="15"/>
      <c r="AG240" s="16"/>
    </row>
    <row r="241" spans="1:33" ht="15" customHeight="1" x14ac:dyDescent="0.25">
      <c r="A241" s="7" t="s">
        <v>529</v>
      </c>
      <c r="B241" s="5">
        <f t="shared" si="3"/>
        <v>2</v>
      </c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>
        <v>2</v>
      </c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9"/>
      <c r="AF241" s="15"/>
      <c r="AG241" s="16"/>
    </row>
    <row r="242" spans="1:33" ht="15" customHeight="1" x14ac:dyDescent="0.25">
      <c r="A242" s="7" t="s">
        <v>848</v>
      </c>
      <c r="B242" s="5">
        <f t="shared" si="3"/>
        <v>89</v>
      </c>
      <c r="C242" s="2">
        <v>60</v>
      </c>
      <c r="D242" s="2"/>
      <c r="E242" s="2"/>
      <c r="F242" s="2">
        <v>17</v>
      </c>
      <c r="G242" s="2"/>
      <c r="H242" s="2">
        <v>12</v>
      </c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9"/>
      <c r="AF242" s="15"/>
      <c r="AG242" s="16"/>
    </row>
    <row r="243" spans="1:33" ht="15" customHeight="1" x14ac:dyDescent="0.25">
      <c r="A243" s="7" t="s">
        <v>528</v>
      </c>
      <c r="B243" s="5">
        <f t="shared" si="3"/>
        <v>1</v>
      </c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>
        <v>1</v>
      </c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9"/>
      <c r="AF243" s="15"/>
      <c r="AG243" s="16"/>
    </row>
    <row r="244" spans="1:33" ht="15" customHeight="1" x14ac:dyDescent="0.25">
      <c r="A244" s="7" t="s">
        <v>527</v>
      </c>
      <c r="B244" s="5">
        <f t="shared" si="3"/>
        <v>3</v>
      </c>
      <c r="C244" s="2"/>
      <c r="D244" s="2"/>
      <c r="E244" s="2"/>
      <c r="F244" s="2"/>
      <c r="G244" s="2"/>
      <c r="H244" s="2"/>
      <c r="I244" s="2"/>
      <c r="J244" s="2">
        <v>3</v>
      </c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9"/>
      <c r="AF244" s="15"/>
      <c r="AG244" s="16"/>
    </row>
    <row r="245" spans="1:33" ht="15" customHeight="1" x14ac:dyDescent="0.25">
      <c r="A245" s="7" t="s">
        <v>526</v>
      </c>
      <c r="B245" s="5">
        <f t="shared" si="3"/>
        <v>10</v>
      </c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>
        <v>10</v>
      </c>
      <c r="Y245" s="2"/>
      <c r="Z245" s="2"/>
      <c r="AA245" s="2"/>
      <c r="AB245" s="2"/>
      <c r="AC245" s="2"/>
      <c r="AD245" s="2"/>
      <c r="AE245" s="9"/>
      <c r="AF245" s="15"/>
      <c r="AG245" s="16"/>
    </row>
    <row r="246" spans="1:33" ht="15" customHeight="1" x14ac:dyDescent="0.25">
      <c r="A246" s="7" t="s">
        <v>525</v>
      </c>
      <c r="B246" s="5">
        <f t="shared" si="3"/>
        <v>64</v>
      </c>
      <c r="C246" s="2"/>
      <c r="D246" s="2"/>
      <c r="E246" s="2"/>
      <c r="F246" s="2"/>
      <c r="G246" s="2"/>
      <c r="H246" s="2"/>
      <c r="I246" s="2">
        <v>21</v>
      </c>
      <c r="J246" s="2">
        <v>17</v>
      </c>
      <c r="K246" s="2">
        <v>18</v>
      </c>
      <c r="L246" s="2"/>
      <c r="M246" s="2"/>
      <c r="N246" s="2"/>
      <c r="O246" s="2"/>
      <c r="P246" s="2"/>
      <c r="Q246" s="2"/>
      <c r="R246" s="2">
        <v>7</v>
      </c>
      <c r="S246" s="2">
        <v>1</v>
      </c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9"/>
      <c r="AF246" s="15"/>
      <c r="AG246" s="16"/>
    </row>
    <row r="247" spans="1:33" ht="15" customHeight="1" x14ac:dyDescent="0.25">
      <c r="A247" s="7" t="s">
        <v>524</v>
      </c>
      <c r="B247" s="5">
        <f t="shared" si="3"/>
        <v>1</v>
      </c>
      <c r="C247" s="2"/>
      <c r="D247" s="2"/>
      <c r="E247" s="2"/>
      <c r="F247" s="2">
        <v>1</v>
      </c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9"/>
      <c r="AF247" s="15"/>
      <c r="AG247" s="16"/>
    </row>
    <row r="248" spans="1:33" ht="15" customHeight="1" x14ac:dyDescent="0.25">
      <c r="A248" s="7" t="s">
        <v>523</v>
      </c>
      <c r="B248" s="5">
        <f t="shared" si="3"/>
        <v>31</v>
      </c>
      <c r="C248" s="2"/>
      <c r="D248" s="2"/>
      <c r="E248" s="2"/>
      <c r="F248" s="2">
        <v>16</v>
      </c>
      <c r="G248" s="2">
        <v>15</v>
      </c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9"/>
      <c r="AF248" s="15"/>
      <c r="AG248" s="16"/>
    </row>
    <row r="249" spans="1:33" ht="15" customHeight="1" x14ac:dyDescent="0.25">
      <c r="A249" s="7" t="s">
        <v>522</v>
      </c>
      <c r="B249" s="5">
        <f t="shared" si="3"/>
        <v>1</v>
      </c>
      <c r="C249" s="2"/>
      <c r="D249" s="2"/>
      <c r="E249" s="2"/>
      <c r="F249" s="2">
        <v>1</v>
      </c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9"/>
      <c r="AF249" s="15"/>
      <c r="AG249" s="16"/>
    </row>
    <row r="250" spans="1:33" ht="15" customHeight="1" x14ac:dyDescent="0.25">
      <c r="A250" s="7" t="s">
        <v>521</v>
      </c>
      <c r="B250" s="5">
        <f t="shared" si="3"/>
        <v>50</v>
      </c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>
        <v>5</v>
      </c>
      <c r="AC250" s="2">
        <v>13</v>
      </c>
      <c r="AD250" s="2">
        <v>18</v>
      </c>
      <c r="AE250" s="9">
        <v>11</v>
      </c>
      <c r="AF250" s="15">
        <v>3</v>
      </c>
      <c r="AG250" s="16"/>
    </row>
    <row r="251" spans="1:33" ht="15" customHeight="1" x14ac:dyDescent="0.25">
      <c r="A251" s="7" t="s">
        <v>520</v>
      </c>
      <c r="B251" s="5">
        <f t="shared" si="3"/>
        <v>54</v>
      </c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>
        <v>10</v>
      </c>
      <c r="Q251" s="2">
        <v>13</v>
      </c>
      <c r="R251" s="2">
        <v>11</v>
      </c>
      <c r="S251" s="2">
        <v>2</v>
      </c>
      <c r="T251" s="2">
        <v>7</v>
      </c>
      <c r="U251" s="2">
        <v>11</v>
      </c>
      <c r="V251" s="2"/>
      <c r="W251" s="2"/>
      <c r="X251" s="2"/>
      <c r="Y251" s="2"/>
      <c r="Z251" s="2"/>
      <c r="AA251" s="2"/>
      <c r="AB251" s="2"/>
      <c r="AC251" s="2"/>
      <c r="AD251" s="2"/>
      <c r="AE251" s="9"/>
      <c r="AF251" s="15"/>
      <c r="AG251" s="16"/>
    </row>
    <row r="252" spans="1:33" ht="15" customHeight="1" x14ac:dyDescent="0.25">
      <c r="A252" s="7" t="s">
        <v>519</v>
      </c>
      <c r="B252" s="5">
        <f t="shared" si="3"/>
        <v>12</v>
      </c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>
        <v>12</v>
      </c>
      <c r="AC252" s="2"/>
      <c r="AD252" s="2"/>
      <c r="AE252" s="9"/>
      <c r="AF252" s="15"/>
      <c r="AG252" s="16"/>
    </row>
    <row r="253" spans="1:33" ht="15" customHeight="1" x14ac:dyDescent="0.25">
      <c r="A253" s="7" t="s">
        <v>826</v>
      </c>
      <c r="B253" s="5">
        <f t="shared" si="3"/>
        <v>11</v>
      </c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9"/>
      <c r="AF253" s="15">
        <v>11</v>
      </c>
      <c r="AG253" s="16"/>
    </row>
    <row r="254" spans="1:33" ht="15" customHeight="1" x14ac:dyDescent="0.25">
      <c r="A254" s="7" t="s">
        <v>518</v>
      </c>
      <c r="B254" s="5">
        <f t="shared" si="3"/>
        <v>1</v>
      </c>
      <c r="C254" s="2"/>
      <c r="D254" s="2"/>
      <c r="E254" s="2"/>
      <c r="F254" s="2"/>
      <c r="G254" s="2"/>
      <c r="H254" s="2"/>
      <c r="I254" s="2">
        <v>1</v>
      </c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9"/>
      <c r="AF254" s="15"/>
      <c r="AG254" s="16"/>
    </row>
    <row r="255" spans="1:33" ht="15" customHeight="1" x14ac:dyDescent="0.25">
      <c r="A255" s="7" t="s">
        <v>517</v>
      </c>
      <c r="B255" s="5">
        <f t="shared" si="3"/>
        <v>36</v>
      </c>
      <c r="C255" s="2"/>
      <c r="D255" s="2"/>
      <c r="E255" s="2"/>
      <c r="F255" s="2">
        <v>14</v>
      </c>
      <c r="G255" s="2">
        <v>8</v>
      </c>
      <c r="H255" s="2">
        <v>14</v>
      </c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9"/>
      <c r="AF255" s="15"/>
      <c r="AG255" s="16"/>
    </row>
    <row r="256" spans="1:33" ht="15" customHeight="1" x14ac:dyDescent="0.25">
      <c r="A256" s="7" t="s">
        <v>516</v>
      </c>
      <c r="B256" s="5">
        <f t="shared" si="3"/>
        <v>42</v>
      </c>
      <c r="C256" s="2"/>
      <c r="D256" s="2"/>
      <c r="E256" s="2"/>
      <c r="F256" s="2">
        <v>9</v>
      </c>
      <c r="G256" s="2">
        <v>17</v>
      </c>
      <c r="H256" s="2">
        <v>16</v>
      </c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9"/>
      <c r="AF256" s="15"/>
      <c r="AG256" s="16"/>
    </row>
    <row r="257" spans="1:33" ht="15" customHeight="1" x14ac:dyDescent="0.25">
      <c r="A257" s="7" t="s">
        <v>515</v>
      </c>
      <c r="B257" s="5">
        <f t="shared" si="3"/>
        <v>42</v>
      </c>
      <c r="C257" s="2"/>
      <c r="D257" s="2"/>
      <c r="E257" s="2"/>
      <c r="F257" s="17"/>
      <c r="G257" s="17"/>
      <c r="H257" s="17"/>
      <c r="I257" s="17"/>
      <c r="J257" s="17"/>
      <c r="K257" s="17"/>
      <c r="L257" s="17"/>
      <c r="M257" s="17"/>
      <c r="N257" s="17"/>
      <c r="O257" s="17"/>
      <c r="P257" s="17"/>
      <c r="Q257" s="2">
        <v>13</v>
      </c>
      <c r="R257" s="2">
        <v>15</v>
      </c>
      <c r="S257" s="2">
        <v>14</v>
      </c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9"/>
      <c r="AF257" s="15"/>
      <c r="AG257" s="16"/>
    </row>
    <row r="258" spans="1:33" ht="15" customHeight="1" x14ac:dyDescent="0.25">
      <c r="A258" s="11" t="s">
        <v>514</v>
      </c>
      <c r="B258" s="5">
        <f t="shared" ref="B258:B321" si="4">SUM(C258:AF258)</f>
        <v>11</v>
      </c>
      <c r="C258" s="2"/>
      <c r="D258" s="2"/>
      <c r="E258" s="2"/>
      <c r="F258" s="2"/>
      <c r="G258" s="2"/>
      <c r="H258" s="2"/>
      <c r="I258" s="2"/>
      <c r="J258" s="2"/>
      <c r="K258" s="2">
        <v>11</v>
      </c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9"/>
      <c r="AF258" s="15"/>
      <c r="AG258" s="16"/>
    </row>
    <row r="259" spans="1:33" ht="15" customHeight="1" x14ac:dyDescent="0.25">
      <c r="A259" s="7" t="s">
        <v>513</v>
      </c>
      <c r="B259" s="5">
        <f t="shared" si="4"/>
        <v>7</v>
      </c>
      <c r="C259" s="2"/>
      <c r="D259" s="2"/>
      <c r="E259" s="2"/>
      <c r="F259" s="2"/>
      <c r="G259" s="2"/>
      <c r="H259" s="2"/>
      <c r="I259" s="2"/>
      <c r="J259" s="2"/>
      <c r="K259" s="2">
        <v>5</v>
      </c>
      <c r="L259" s="2">
        <v>2</v>
      </c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9"/>
      <c r="AF259" s="15"/>
      <c r="AG259" s="16"/>
    </row>
    <row r="260" spans="1:33" ht="15" customHeight="1" x14ac:dyDescent="0.25">
      <c r="A260" s="7" t="s">
        <v>512</v>
      </c>
      <c r="B260" s="5">
        <f t="shared" si="4"/>
        <v>15</v>
      </c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>
        <v>15</v>
      </c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9"/>
      <c r="AF260" s="15"/>
      <c r="AG260" s="16"/>
    </row>
    <row r="261" spans="1:33" ht="15" customHeight="1" x14ac:dyDescent="0.25">
      <c r="A261" s="7" t="s">
        <v>511</v>
      </c>
      <c r="B261" s="5">
        <f t="shared" si="4"/>
        <v>72</v>
      </c>
      <c r="C261" s="2"/>
      <c r="D261" s="2"/>
      <c r="E261" s="2"/>
      <c r="F261" s="2"/>
      <c r="G261" s="2"/>
      <c r="H261" s="2"/>
      <c r="I261" s="2">
        <v>8</v>
      </c>
      <c r="J261" s="2">
        <v>16</v>
      </c>
      <c r="K261" s="2">
        <v>16</v>
      </c>
      <c r="L261" s="2">
        <v>17</v>
      </c>
      <c r="M261" s="2">
        <v>12</v>
      </c>
      <c r="N261" s="2"/>
      <c r="O261" s="2"/>
      <c r="P261" s="2">
        <v>2</v>
      </c>
      <c r="Q261" s="2">
        <v>1</v>
      </c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9"/>
      <c r="AF261" s="15"/>
      <c r="AG261" s="16"/>
    </row>
    <row r="262" spans="1:33" ht="15" customHeight="1" x14ac:dyDescent="0.25">
      <c r="A262" s="7" t="s">
        <v>510</v>
      </c>
      <c r="B262" s="5">
        <f t="shared" si="4"/>
        <v>13</v>
      </c>
      <c r="C262" s="2"/>
      <c r="D262" s="2"/>
      <c r="E262" s="2"/>
      <c r="F262" s="2"/>
      <c r="G262" s="2"/>
      <c r="H262" s="2"/>
      <c r="I262" s="2"/>
      <c r="J262" s="2">
        <v>13</v>
      </c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9"/>
      <c r="AF262" s="15"/>
      <c r="AG262" s="16"/>
    </row>
    <row r="263" spans="1:33" ht="15" customHeight="1" x14ac:dyDescent="0.25">
      <c r="A263" s="7" t="s">
        <v>509</v>
      </c>
      <c r="B263" s="5">
        <f t="shared" si="4"/>
        <v>29</v>
      </c>
      <c r="C263" s="2"/>
      <c r="D263" s="2"/>
      <c r="E263" s="2"/>
      <c r="F263" s="17"/>
      <c r="G263" s="17"/>
      <c r="H263" s="17"/>
      <c r="I263" s="17"/>
      <c r="J263" s="17"/>
      <c r="K263" s="17"/>
      <c r="L263" s="17"/>
      <c r="M263" s="17"/>
      <c r="N263" s="17"/>
      <c r="O263" s="17">
        <v>4</v>
      </c>
      <c r="P263" s="17"/>
      <c r="Q263" s="2">
        <v>15</v>
      </c>
      <c r="R263" s="2">
        <v>10</v>
      </c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9"/>
      <c r="AF263" s="15"/>
      <c r="AG263" s="16"/>
    </row>
    <row r="264" spans="1:33" ht="15" customHeight="1" x14ac:dyDescent="0.25">
      <c r="A264" s="11" t="s">
        <v>508</v>
      </c>
      <c r="B264" s="5">
        <f t="shared" si="4"/>
        <v>3</v>
      </c>
      <c r="C264" s="2"/>
      <c r="D264" s="2"/>
      <c r="E264" s="2"/>
      <c r="F264" s="2"/>
      <c r="G264" s="2"/>
      <c r="H264" s="2"/>
      <c r="I264" s="2"/>
      <c r="J264" s="2"/>
      <c r="K264" s="2"/>
      <c r="L264" s="2">
        <v>3</v>
      </c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9"/>
      <c r="AF264" s="15"/>
      <c r="AG264" s="16"/>
    </row>
    <row r="265" spans="1:33" ht="15" customHeight="1" x14ac:dyDescent="0.25">
      <c r="A265" s="7" t="s">
        <v>507</v>
      </c>
      <c r="B265" s="5">
        <f t="shared" si="4"/>
        <v>74</v>
      </c>
      <c r="C265" s="2"/>
      <c r="D265" s="2"/>
      <c r="E265" s="2"/>
      <c r="F265" s="2"/>
      <c r="G265" s="2"/>
      <c r="H265" s="2"/>
      <c r="I265" s="2"/>
      <c r="J265" s="2">
        <v>16</v>
      </c>
      <c r="K265" s="2">
        <v>17</v>
      </c>
      <c r="L265" s="2">
        <v>5</v>
      </c>
      <c r="M265" s="2">
        <v>3</v>
      </c>
      <c r="N265" s="2"/>
      <c r="O265" s="2"/>
      <c r="P265" s="2">
        <v>5</v>
      </c>
      <c r="Q265" s="2"/>
      <c r="R265" s="2"/>
      <c r="S265" s="2"/>
      <c r="T265" s="2">
        <v>13</v>
      </c>
      <c r="U265" s="2">
        <v>9</v>
      </c>
      <c r="V265" s="2"/>
      <c r="W265" s="2"/>
      <c r="X265" s="2">
        <v>6</v>
      </c>
      <c r="Y265" s="2"/>
      <c r="Z265" s="2"/>
      <c r="AA265" s="2"/>
      <c r="AB265" s="2"/>
      <c r="AC265" s="2"/>
      <c r="AD265" s="2"/>
      <c r="AE265" s="9"/>
      <c r="AF265" s="15"/>
      <c r="AG265" s="16"/>
    </row>
    <row r="266" spans="1:33" ht="15" customHeight="1" x14ac:dyDescent="0.25">
      <c r="A266" s="7" t="s">
        <v>506</v>
      </c>
      <c r="B266" s="5">
        <f t="shared" si="4"/>
        <v>4</v>
      </c>
      <c r="C266" s="2"/>
      <c r="D266" s="2"/>
      <c r="E266" s="2"/>
      <c r="F266" s="2">
        <v>4</v>
      </c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9"/>
      <c r="AF266" s="15"/>
      <c r="AG266" s="16"/>
    </row>
    <row r="267" spans="1:33" ht="15" customHeight="1" x14ac:dyDescent="0.25">
      <c r="A267" s="7" t="s">
        <v>505</v>
      </c>
      <c r="B267" s="5">
        <f t="shared" si="4"/>
        <v>12</v>
      </c>
      <c r="C267" s="2"/>
      <c r="D267" s="2"/>
      <c r="E267" s="2"/>
      <c r="F267" s="2"/>
      <c r="G267" s="2"/>
      <c r="H267" s="2"/>
      <c r="I267" s="2"/>
      <c r="J267" s="2"/>
      <c r="K267" s="2">
        <v>12</v>
      </c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9"/>
      <c r="AF267" s="15"/>
      <c r="AG267" s="16"/>
    </row>
    <row r="268" spans="1:33" ht="15" customHeight="1" x14ac:dyDescent="0.25">
      <c r="A268" s="7" t="s">
        <v>504</v>
      </c>
      <c r="B268" s="5">
        <f t="shared" si="4"/>
        <v>11</v>
      </c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>
        <v>11</v>
      </c>
      <c r="Y268" s="2"/>
      <c r="Z268" s="2"/>
      <c r="AA268" s="2"/>
      <c r="AB268" s="2"/>
      <c r="AC268" s="2"/>
      <c r="AD268" s="2"/>
      <c r="AE268" s="9"/>
      <c r="AF268" s="15"/>
      <c r="AG268" s="16"/>
    </row>
    <row r="269" spans="1:33" ht="15" customHeight="1" x14ac:dyDescent="0.25">
      <c r="A269" s="7" t="s">
        <v>503</v>
      </c>
      <c r="B269" s="5">
        <f t="shared" si="4"/>
        <v>23</v>
      </c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>
        <v>14</v>
      </c>
      <c r="R269" s="2">
        <v>9</v>
      </c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9"/>
      <c r="AF269" s="15"/>
      <c r="AG269" s="16"/>
    </row>
    <row r="270" spans="1:33" ht="15" customHeight="1" x14ac:dyDescent="0.25">
      <c r="A270" s="7" t="s">
        <v>502</v>
      </c>
      <c r="B270" s="5">
        <f t="shared" si="4"/>
        <v>14</v>
      </c>
      <c r="C270" s="2"/>
      <c r="D270" s="2"/>
      <c r="E270" s="2"/>
      <c r="F270" s="2">
        <v>12</v>
      </c>
      <c r="G270" s="2">
        <v>1</v>
      </c>
      <c r="H270" s="2">
        <v>1</v>
      </c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9"/>
      <c r="AF270" s="15"/>
      <c r="AG270" s="16"/>
    </row>
    <row r="271" spans="1:33" ht="15" customHeight="1" x14ac:dyDescent="0.25">
      <c r="A271" s="7" t="s">
        <v>501</v>
      </c>
      <c r="B271" s="5">
        <f t="shared" si="4"/>
        <v>2</v>
      </c>
      <c r="C271" s="2"/>
      <c r="D271" s="2"/>
      <c r="E271" s="2"/>
      <c r="F271" s="2"/>
      <c r="G271" s="2"/>
      <c r="H271" s="2"/>
      <c r="I271" s="2"/>
      <c r="J271" s="2"/>
      <c r="K271" s="2"/>
      <c r="L271" s="2">
        <v>2</v>
      </c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9"/>
      <c r="AF271" s="15"/>
      <c r="AG271" s="16"/>
    </row>
    <row r="272" spans="1:33" ht="15" customHeight="1" x14ac:dyDescent="0.25">
      <c r="A272" s="7" t="s">
        <v>500</v>
      </c>
      <c r="B272" s="5">
        <f t="shared" si="4"/>
        <v>5</v>
      </c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>
        <v>5</v>
      </c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9"/>
      <c r="AF272" s="15"/>
      <c r="AG272" s="16"/>
    </row>
    <row r="273" spans="1:33" ht="15" customHeight="1" x14ac:dyDescent="0.25">
      <c r="A273" s="7" t="s">
        <v>499</v>
      </c>
      <c r="B273" s="5">
        <f t="shared" si="4"/>
        <v>6</v>
      </c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>
        <v>6</v>
      </c>
      <c r="Z273" s="2"/>
      <c r="AA273" s="2"/>
      <c r="AB273" s="2"/>
      <c r="AC273" s="2"/>
      <c r="AD273" s="2"/>
      <c r="AE273" s="9"/>
      <c r="AF273" s="15"/>
      <c r="AG273" s="16"/>
    </row>
    <row r="274" spans="1:33" ht="15" customHeight="1" x14ac:dyDescent="0.25">
      <c r="A274" s="7" t="s">
        <v>498</v>
      </c>
      <c r="B274" s="5">
        <f t="shared" si="4"/>
        <v>8</v>
      </c>
      <c r="C274" s="2"/>
      <c r="D274" s="2"/>
      <c r="E274" s="2"/>
      <c r="F274" s="2"/>
      <c r="G274" s="2"/>
      <c r="H274" s="2"/>
      <c r="I274" s="2">
        <v>8</v>
      </c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9"/>
      <c r="AF274" s="15"/>
      <c r="AG274" s="16"/>
    </row>
    <row r="275" spans="1:33" ht="15" customHeight="1" x14ac:dyDescent="0.25">
      <c r="A275" s="7" t="s">
        <v>497</v>
      </c>
      <c r="B275" s="5">
        <f t="shared" si="4"/>
        <v>50</v>
      </c>
      <c r="C275" s="2"/>
      <c r="D275" s="2"/>
      <c r="E275" s="2"/>
      <c r="F275" s="2"/>
      <c r="G275" s="2"/>
      <c r="H275" s="2"/>
      <c r="I275" s="2"/>
      <c r="J275" s="2"/>
      <c r="K275" s="2">
        <v>16</v>
      </c>
      <c r="L275" s="2">
        <v>18</v>
      </c>
      <c r="M275" s="2">
        <v>16</v>
      </c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9"/>
      <c r="AF275" s="15"/>
      <c r="AG275" s="16"/>
    </row>
    <row r="276" spans="1:33" ht="15" customHeight="1" x14ac:dyDescent="0.25">
      <c r="A276" s="7" t="s">
        <v>496</v>
      </c>
      <c r="B276" s="5">
        <f t="shared" si="4"/>
        <v>73</v>
      </c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>
        <f>VLOOKUP(A276,'[1]Total Stats'!A$3:BJ$84,61,"FALSE")</f>
        <v>16</v>
      </c>
      <c r="W276" s="2">
        <v>18</v>
      </c>
      <c r="X276" s="2">
        <v>19</v>
      </c>
      <c r="Y276" s="2">
        <v>16</v>
      </c>
      <c r="Z276" s="2">
        <v>4</v>
      </c>
      <c r="AA276" s="2"/>
      <c r="AB276" s="2"/>
      <c r="AC276" s="2"/>
      <c r="AD276" s="2"/>
      <c r="AE276" s="9"/>
      <c r="AF276" s="15"/>
      <c r="AG276" s="16"/>
    </row>
    <row r="277" spans="1:33" ht="15" customHeight="1" x14ac:dyDescent="0.25">
      <c r="A277" s="7" t="s">
        <v>772</v>
      </c>
      <c r="B277" s="5">
        <f t="shared" si="4"/>
        <v>4</v>
      </c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>
        <v>4</v>
      </c>
      <c r="AE277" s="9"/>
      <c r="AF277" s="15"/>
      <c r="AG277" s="16"/>
    </row>
    <row r="278" spans="1:33" ht="15" customHeight="1" x14ac:dyDescent="0.25">
      <c r="A278" s="7" t="s">
        <v>849</v>
      </c>
      <c r="B278" s="5">
        <f t="shared" si="4"/>
        <v>4</v>
      </c>
      <c r="C278" s="2"/>
      <c r="D278" s="2"/>
      <c r="E278" s="2"/>
      <c r="F278" s="2"/>
      <c r="G278" s="2"/>
      <c r="H278" s="2">
        <v>4</v>
      </c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9"/>
      <c r="AF278" s="15"/>
      <c r="AG278" s="16"/>
    </row>
    <row r="279" spans="1:33" ht="15" customHeight="1" x14ac:dyDescent="0.25">
      <c r="A279" s="7" t="s">
        <v>850</v>
      </c>
      <c r="B279" s="5">
        <f t="shared" si="4"/>
        <v>32</v>
      </c>
      <c r="C279" s="2"/>
      <c r="D279" s="2"/>
      <c r="E279" s="2"/>
      <c r="F279" s="2"/>
      <c r="G279" s="2">
        <v>16</v>
      </c>
      <c r="H279" s="2">
        <v>16</v>
      </c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9"/>
      <c r="AF279" s="15"/>
      <c r="AG279" s="16"/>
    </row>
    <row r="280" spans="1:33" ht="15" customHeight="1" x14ac:dyDescent="0.25">
      <c r="A280" s="7" t="s">
        <v>773</v>
      </c>
      <c r="B280" s="5">
        <f t="shared" si="4"/>
        <v>1</v>
      </c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>
        <v>1</v>
      </c>
      <c r="AE280" s="9"/>
      <c r="AF280" s="15"/>
      <c r="AG280" s="16"/>
    </row>
    <row r="281" spans="1:33" ht="15" customHeight="1" x14ac:dyDescent="0.25">
      <c r="A281" s="7" t="s">
        <v>495</v>
      </c>
      <c r="B281" s="5">
        <f t="shared" si="4"/>
        <v>1</v>
      </c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>
        <v>1</v>
      </c>
      <c r="AA281" s="2"/>
      <c r="AB281" s="2"/>
      <c r="AC281" s="2"/>
      <c r="AD281" s="2"/>
      <c r="AE281" s="9"/>
      <c r="AF281" s="15"/>
      <c r="AG281" s="16"/>
    </row>
    <row r="282" spans="1:33" ht="15" customHeight="1" x14ac:dyDescent="0.25">
      <c r="A282" s="7" t="s">
        <v>494</v>
      </c>
      <c r="B282" s="5">
        <f t="shared" si="4"/>
        <v>71</v>
      </c>
      <c r="C282" s="2"/>
      <c r="D282" s="2"/>
      <c r="E282" s="2"/>
      <c r="F282" s="2"/>
      <c r="G282" s="2"/>
      <c r="H282" s="2">
        <v>18</v>
      </c>
      <c r="I282" s="2">
        <v>12</v>
      </c>
      <c r="J282" s="2">
        <v>18</v>
      </c>
      <c r="K282" s="2">
        <v>9</v>
      </c>
      <c r="L282" s="2"/>
      <c r="M282" s="2"/>
      <c r="N282" s="2"/>
      <c r="O282" s="2"/>
      <c r="P282" s="2">
        <v>8</v>
      </c>
      <c r="Q282" s="2">
        <v>6</v>
      </c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9"/>
      <c r="AF282" s="15"/>
      <c r="AG282" s="16"/>
    </row>
    <row r="283" spans="1:33" ht="15" customHeight="1" x14ac:dyDescent="0.25">
      <c r="A283" s="7" t="s">
        <v>493</v>
      </c>
      <c r="B283" s="5">
        <f t="shared" si="4"/>
        <v>19</v>
      </c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>
        <v>15</v>
      </c>
      <c r="P283" s="2">
        <v>4</v>
      </c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9"/>
      <c r="AF283" s="15"/>
      <c r="AG283" s="16"/>
    </row>
    <row r="284" spans="1:33" ht="15" customHeight="1" x14ac:dyDescent="0.25">
      <c r="A284" s="7" t="s">
        <v>761</v>
      </c>
      <c r="B284" s="5">
        <f t="shared" si="4"/>
        <v>22</v>
      </c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>
        <v>22</v>
      </c>
      <c r="AD284" s="2"/>
      <c r="AE284" s="9"/>
      <c r="AF284" s="15"/>
      <c r="AG284" s="16"/>
    </row>
    <row r="285" spans="1:33" ht="15" customHeight="1" x14ac:dyDescent="0.25">
      <c r="A285" s="7" t="s">
        <v>774</v>
      </c>
      <c r="B285" s="5">
        <f t="shared" si="4"/>
        <v>16</v>
      </c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>
        <v>15</v>
      </c>
      <c r="AE285" s="9">
        <v>1</v>
      </c>
      <c r="AF285" s="15"/>
      <c r="AG285" s="16"/>
    </row>
    <row r="286" spans="1:33" ht="15" customHeight="1" x14ac:dyDescent="0.25">
      <c r="A286" s="7" t="s">
        <v>794</v>
      </c>
      <c r="B286" s="5">
        <f t="shared" si="4"/>
        <v>33</v>
      </c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9">
        <v>17</v>
      </c>
      <c r="AF286" s="15">
        <v>16</v>
      </c>
      <c r="AG286" s="16"/>
    </row>
    <row r="287" spans="1:33" ht="15" customHeight="1" x14ac:dyDescent="0.25">
      <c r="A287" s="7" t="s">
        <v>492</v>
      </c>
      <c r="B287" s="5">
        <f t="shared" si="4"/>
        <v>3</v>
      </c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>
        <v>3</v>
      </c>
      <c r="X287" s="2"/>
      <c r="Y287" s="2"/>
      <c r="Z287" s="2"/>
      <c r="AA287" s="2"/>
      <c r="AB287" s="2"/>
      <c r="AC287" s="2"/>
      <c r="AD287" s="2"/>
      <c r="AE287" s="9"/>
      <c r="AF287" s="15"/>
      <c r="AG287" s="16"/>
    </row>
    <row r="288" spans="1:33" ht="15" customHeight="1" x14ac:dyDescent="0.25">
      <c r="A288" s="7" t="s">
        <v>491</v>
      </c>
      <c r="B288" s="5">
        <f t="shared" si="4"/>
        <v>12</v>
      </c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>
        <v>12</v>
      </c>
      <c r="V288" s="2"/>
      <c r="W288" s="2"/>
      <c r="X288" s="2"/>
      <c r="Y288" s="2"/>
      <c r="Z288" s="2"/>
      <c r="AA288" s="2"/>
      <c r="AB288" s="2"/>
      <c r="AC288" s="2"/>
      <c r="AD288" s="2"/>
      <c r="AE288" s="9"/>
      <c r="AF288" s="15"/>
      <c r="AG288" s="16"/>
    </row>
    <row r="289" spans="1:33" ht="15" customHeight="1" x14ac:dyDescent="0.25">
      <c r="A289" s="7" t="s">
        <v>490</v>
      </c>
      <c r="B289" s="5">
        <f t="shared" si="4"/>
        <v>13</v>
      </c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>
        <v>13</v>
      </c>
      <c r="V289" s="2"/>
      <c r="W289" s="2"/>
      <c r="X289" s="2"/>
      <c r="Y289" s="2"/>
      <c r="Z289" s="2"/>
      <c r="AA289" s="2"/>
      <c r="AB289" s="2"/>
      <c r="AC289" s="2"/>
      <c r="AD289" s="2"/>
      <c r="AE289" s="9"/>
      <c r="AF289" s="15"/>
      <c r="AG289" s="16"/>
    </row>
    <row r="290" spans="1:33" ht="15" customHeight="1" x14ac:dyDescent="0.25">
      <c r="A290" s="7" t="s">
        <v>489</v>
      </c>
      <c r="B290" s="5">
        <f t="shared" si="4"/>
        <v>23</v>
      </c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>
        <v>16</v>
      </c>
      <c r="X290" s="2">
        <v>7</v>
      </c>
      <c r="Y290" s="2"/>
      <c r="Z290" s="2"/>
      <c r="AA290" s="2"/>
      <c r="AB290" s="2"/>
      <c r="AC290" s="2"/>
      <c r="AD290" s="2"/>
      <c r="AE290" s="9"/>
      <c r="AF290" s="15"/>
      <c r="AG290" s="16"/>
    </row>
    <row r="291" spans="1:33" ht="15" customHeight="1" x14ac:dyDescent="0.25">
      <c r="A291" s="7" t="s">
        <v>795</v>
      </c>
      <c r="B291" s="5">
        <f t="shared" si="4"/>
        <v>18</v>
      </c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9">
        <v>10</v>
      </c>
      <c r="AF291" s="15">
        <v>8</v>
      </c>
      <c r="AG291" s="16"/>
    </row>
    <row r="292" spans="1:33" ht="15" customHeight="1" x14ac:dyDescent="0.25">
      <c r="A292" s="7" t="s">
        <v>488</v>
      </c>
      <c r="B292" s="5">
        <f t="shared" si="4"/>
        <v>6</v>
      </c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>
        <v>6</v>
      </c>
      <c r="AC292" s="2"/>
      <c r="AD292" s="2"/>
      <c r="AE292" s="9"/>
      <c r="AF292" s="15"/>
      <c r="AG292" s="16"/>
    </row>
    <row r="293" spans="1:33" ht="15" customHeight="1" x14ac:dyDescent="0.25">
      <c r="A293" s="7" t="s">
        <v>745</v>
      </c>
      <c r="B293" s="5">
        <f t="shared" si="4"/>
        <v>16</v>
      </c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>
        <v>16</v>
      </c>
      <c r="AD293" s="2"/>
      <c r="AE293" s="9"/>
      <c r="AF293" s="15"/>
      <c r="AG293" s="16"/>
    </row>
    <row r="294" spans="1:33" ht="15" customHeight="1" x14ac:dyDescent="0.25">
      <c r="A294" s="7" t="s">
        <v>746</v>
      </c>
      <c r="B294" s="5">
        <f t="shared" si="4"/>
        <v>18</v>
      </c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>
        <v>18</v>
      </c>
      <c r="AB294" s="2"/>
      <c r="AC294" s="2"/>
      <c r="AD294" s="2"/>
      <c r="AE294" s="9"/>
      <c r="AF294" s="15"/>
      <c r="AG294" s="16"/>
    </row>
    <row r="295" spans="1:33" ht="15" customHeight="1" x14ac:dyDescent="0.25">
      <c r="A295" s="7" t="s">
        <v>487</v>
      </c>
      <c r="B295" s="5">
        <f t="shared" si="4"/>
        <v>19</v>
      </c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>
        <v>19</v>
      </c>
      <c r="AA295" s="2"/>
      <c r="AB295" s="2"/>
      <c r="AC295" s="2"/>
      <c r="AD295" s="2"/>
      <c r="AE295" s="9"/>
      <c r="AF295" s="15"/>
      <c r="AG295" s="16"/>
    </row>
    <row r="296" spans="1:33" ht="15" customHeight="1" x14ac:dyDescent="0.25">
      <c r="A296" s="7" t="s">
        <v>486</v>
      </c>
      <c r="B296" s="5">
        <f t="shared" si="4"/>
        <v>20</v>
      </c>
      <c r="C296" s="2">
        <v>14</v>
      </c>
      <c r="D296" s="2"/>
      <c r="E296" s="2"/>
      <c r="F296" s="2">
        <v>6</v>
      </c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9"/>
      <c r="AF296" s="15"/>
      <c r="AG296" s="16"/>
    </row>
    <row r="297" spans="1:33" ht="15" customHeight="1" x14ac:dyDescent="0.25">
      <c r="A297" s="7" t="s">
        <v>485</v>
      </c>
      <c r="B297" s="5">
        <f t="shared" si="4"/>
        <v>22</v>
      </c>
      <c r="C297" s="2"/>
      <c r="D297" s="2"/>
      <c r="E297" s="2"/>
      <c r="F297" s="2">
        <v>20</v>
      </c>
      <c r="G297" s="2">
        <v>2</v>
      </c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9"/>
      <c r="AF297" s="15"/>
      <c r="AG297" s="16"/>
    </row>
    <row r="298" spans="1:33" ht="15" customHeight="1" x14ac:dyDescent="0.25">
      <c r="A298" s="7" t="s">
        <v>484</v>
      </c>
      <c r="B298" s="5">
        <f t="shared" si="4"/>
        <v>17</v>
      </c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>
        <f>VLOOKUP(A298,'[1]Total Stats'!A$3:BJ$84,61,"FALSE")</f>
        <v>16</v>
      </c>
      <c r="W298" s="2">
        <v>1</v>
      </c>
      <c r="X298" s="2"/>
      <c r="Y298" s="2"/>
      <c r="Z298" s="2"/>
      <c r="AA298" s="2"/>
      <c r="AB298" s="2"/>
      <c r="AC298" s="2"/>
      <c r="AD298" s="2"/>
      <c r="AE298" s="9"/>
      <c r="AF298" s="15"/>
      <c r="AG298" s="16"/>
    </row>
    <row r="299" spans="1:33" ht="15" customHeight="1" x14ac:dyDescent="0.25">
      <c r="A299" s="7" t="s">
        <v>482</v>
      </c>
      <c r="B299" s="5">
        <f t="shared" si="4"/>
        <v>24</v>
      </c>
      <c r="C299" s="2"/>
      <c r="D299" s="2"/>
      <c r="E299" s="2"/>
      <c r="F299" s="17"/>
      <c r="G299" s="17"/>
      <c r="H299" s="17"/>
      <c r="I299" s="17"/>
      <c r="J299" s="17"/>
      <c r="K299" s="17"/>
      <c r="L299" s="17"/>
      <c r="M299" s="17"/>
      <c r="N299" s="17"/>
      <c r="O299" s="17"/>
      <c r="P299" s="17"/>
      <c r="Q299" s="2"/>
      <c r="R299" s="2"/>
      <c r="S299" s="2"/>
      <c r="T299" s="2"/>
      <c r="U299" s="2"/>
      <c r="V299" s="2"/>
      <c r="W299" s="2"/>
      <c r="X299" s="2"/>
      <c r="Y299" s="2">
        <v>11</v>
      </c>
      <c r="Z299" s="2">
        <v>12</v>
      </c>
      <c r="AA299" s="2"/>
      <c r="AB299" s="2">
        <v>1</v>
      </c>
      <c r="AC299" s="2"/>
      <c r="AD299" s="2"/>
      <c r="AE299" s="9"/>
      <c r="AF299" s="15"/>
      <c r="AG299" s="16"/>
    </row>
    <row r="300" spans="1:33" ht="15" customHeight="1" x14ac:dyDescent="0.25">
      <c r="A300" s="7" t="s">
        <v>483</v>
      </c>
      <c r="B300" s="5">
        <f t="shared" si="4"/>
        <v>18</v>
      </c>
      <c r="C300" s="2"/>
      <c r="D300" s="2"/>
      <c r="E300" s="2"/>
      <c r="F300" s="17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2">
        <v>18</v>
      </c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9"/>
      <c r="AF300" s="15"/>
      <c r="AG300" s="16"/>
    </row>
    <row r="301" spans="1:33" ht="15" customHeight="1" x14ac:dyDescent="0.25">
      <c r="A301" s="11" t="s">
        <v>481</v>
      </c>
      <c r="B301" s="5">
        <f t="shared" si="4"/>
        <v>6</v>
      </c>
      <c r="C301" s="2"/>
      <c r="D301" s="2"/>
      <c r="E301" s="2"/>
      <c r="F301" s="2"/>
      <c r="G301" s="2"/>
      <c r="H301" s="2"/>
      <c r="I301" s="2"/>
      <c r="J301" s="2">
        <v>6</v>
      </c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9"/>
      <c r="AF301" s="15"/>
      <c r="AG301" s="16"/>
    </row>
    <row r="302" spans="1:33" ht="15" customHeight="1" x14ac:dyDescent="0.25">
      <c r="A302" s="11" t="s">
        <v>480</v>
      </c>
      <c r="B302" s="5">
        <f t="shared" si="4"/>
        <v>9</v>
      </c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>
        <v>9</v>
      </c>
      <c r="X302" s="2"/>
      <c r="Y302" s="2"/>
      <c r="Z302" s="2"/>
      <c r="AA302" s="2"/>
      <c r="AB302" s="2"/>
      <c r="AC302" s="2"/>
      <c r="AD302" s="2"/>
      <c r="AE302" s="9"/>
      <c r="AF302" s="15"/>
      <c r="AG302" s="16"/>
    </row>
    <row r="303" spans="1:33" ht="15" customHeight="1" x14ac:dyDescent="0.25">
      <c r="A303" s="7" t="s">
        <v>796</v>
      </c>
      <c r="B303" s="5">
        <f t="shared" si="4"/>
        <v>30</v>
      </c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9">
        <v>15</v>
      </c>
      <c r="AF303" s="15">
        <v>15</v>
      </c>
      <c r="AG303" s="16"/>
    </row>
    <row r="304" spans="1:33" ht="15" customHeight="1" x14ac:dyDescent="0.25">
      <c r="A304" s="11" t="s">
        <v>775</v>
      </c>
      <c r="B304" s="5">
        <f t="shared" si="4"/>
        <v>2</v>
      </c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>
        <v>2</v>
      </c>
      <c r="AE304" s="9"/>
      <c r="AF304" s="15"/>
      <c r="AG304" s="16"/>
    </row>
    <row r="305" spans="1:33" ht="15" customHeight="1" x14ac:dyDescent="0.25">
      <c r="A305" s="7" t="s">
        <v>827</v>
      </c>
      <c r="B305" s="5">
        <f t="shared" si="4"/>
        <v>15</v>
      </c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9"/>
      <c r="AF305" s="15">
        <v>15</v>
      </c>
      <c r="AG305" s="16"/>
    </row>
    <row r="306" spans="1:33" ht="15" customHeight="1" x14ac:dyDescent="0.25">
      <c r="A306" s="11" t="s">
        <v>479</v>
      </c>
      <c r="B306" s="5">
        <f t="shared" si="4"/>
        <v>67</v>
      </c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>
        <v>2</v>
      </c>
      <c r="AA306" s="2">
        <v>10</v>
      </c>
      <c r="AB306" s="2">
        <v>18</v>
      </c>
      <c r="AC306" s="2">
        <v>20</v>
      </c>
      <c r="AD306" s="2">
        <v>17</v>
      </c>
      <c r="AE306" s="9"/>
      <c r="AF306" s="15"/>
      <c r="AG306" s="16"/>
    </row>
    <row r="307" spans="1:33" ht="15" customHeight="1" x14ac:dyDescent="0.25">
      <c r="A307" s="11" t="s">
        <v>478</v>
      </c>
      <c r="B307" s="5">
        <f t="shared" si="4"/>
        <v>2</v>
      </c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>
        <v>2</v>
      </c>
      <c r="AA307" s="2"/>
      <c r="AB307" s="2"/>
      <c r="AC307" s="2"/>
      <c r="AD307" s="2"/>
      <c r="AE307" s="9"/>
      <c r="AF307" s="15"/>
      <c r="AG307" s="16"/>
    </row>
    <row r="308" spans="1:33" ht="15" customHeight="1" x14ac:dyDescent="0.25">
      <c r="A308" s="11" t="s">
        <v>797</v>
      </c>
      <c r="B308" s="5">
        <f t="shared" si="4"/>
        <v>6</v>
      </c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9">
        <v>6</v>
      </c>
      <c r="AF308" s="15"/>
      <c r="AG308" s="16"/>
    </row>
    <row r="309" spans="1:33" ht="15" customHeight="1" x14ac:dyDescent="0.25">
      <c r="A309" s="7" t="s">
        <v>477</v>
      </c>
      <c r="B309" s="5">
        <f t="shared" si="4"/>
        <v>14</v>
      </c>
      <c r="C309" s="2"/>
      <c r="D309" s="2"/>
      <c r="E309" s="2"/>
      <c r="F309" s="2"/>
      <c r="G309" s="2">
        <v>14</v>
      </c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9"/>
      <c r="AF309" s="15"/>
      <c r="AG309" s="16"/>
    </row>
    <row r="310" spans="1:33" ht="15" customHeight="1" x14ac:dyDescent="0.25">
      <c r="A310" s="7" t="s">
        <v>476</v>
      </c>
      <c r="B310" s="5">
        <f t="shared" si="4"/>
        <v>34</v>
      </c>
      <c r="C310" s="2"/>
      <c r="D310" s="2"/>
      <c r="E310" s="2"/>
      <c r="F310" s="2"/>
      <c r="G310" s="2"/>
      <c r="H310" s="2">
        <v>19</v>
      </c>
      <c r="I310" s="2">
        <v>15</v>
      </c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9"/>
      <c r="AF310" s="15"/>
      <c r="AG310" s="16"/>
    </row>
    <row r="311" spans="1:33" ht="15" customHeight="1" x14ac:dyDescent="0.25">
      <c r="A311" s="7" t="s">
        <v>475</v>
      </c>
      <c r="B311" s="5">
        <f t="shared" si="4"/>
        <v>1</v>
      </c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>
        <v>1</v>
      </c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9"/>
      <c r="AF311" s="15"/>
      <c r="AG311" s="16"/>
    </row>
    <row r="312" spans="1:33" ht="15" customHeight="1" x14ac:dyDescent="0.25">
      <c r="A312" s="7" t="s">
        <v>474</v>
      </c>
      <c r="B312" s="5">
        <f t="shared" si="4"/>
        <v>13</v>
      </c>
      <c r="C312" s="2"/>
      <c r="D312" s="2"/>
      <c r="E312" s="2"/>
      <c r="F312" s="2"/>
      <c r="G312" s="2"/>
      <c r="H312" s="2"/>
      <c r="I312" s="2"/>
      <c r="J312" s="2">
        <v>13</v>
      </c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9"/>
      <c r="AF312" s="15"/>
      <c r="AG312" s="16"/>
    </row>
    <row r="313" spans="1:33" ht="15" customHeight="1" x14ac:dyDescent="0.25">
      <c r="A313" s="7" t="s">
        <v>473</v>
      </c>
      <c r="B313" s="5">
        <f t="shared" si="4"/>
        <v>220</v>
      </c>
      <c r="C313" s="2">
        <v>202</v>
      </c>
      <c r="D313" s="2"/>
      <c r="E313" s="2"/>
      <c r="F313" s="2">
        <v>18</v>
      </c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9"/>
      <c r="AF313" s="15"/>
      <c r="AG313" s="16"/>
    </row>
    <row r="314" spans="1:33" ht="15" customHeight="1" x14ac:dyDescent="0.25">
      <c r="A314" s="7" t="s">
        <v>472</v>
      </c>
      <c r="B314" s="5">
        <f t="shared" si="4"/>
        <v>78</v>
      </c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>
        <v>12</v>
      </c>
      <c r="T314" s="2">
        <v>16</v>
      </c>
      <c r="U314" s="2">
        <v>17</v>
      </c>
      <c r="V314" s="2">
        <f>VLOOKUP(A314,'[1]Total Stats'!A$3:BJ$84,61,"FALSE")</f>
        <v>18</v>
      </c>
      <c r="W314" s="2">
        <v>15</v>
      </c>
      <c r="X314" s="2"/>
      <c r="Y314" s="2"/>
      <c r="Z314" s="2"/>
      <c r="AA314" s="2"/>
      <c r="AB314" s="2"/>
      <c r="AC314" s="2"/>
      <c r="AD314" s="2"/>
      <c r="AE314" s="9"/>
      <c r="AF314" s="15"/>
      <c r="AG314" s="16"/>
    </row>
    <row r="315" spans="1:33" ht="15" customHeight="1" x14ac:dyDescent="0.25">
      <c r="A315" s="11" t="s">
        <v>828</v>
      </c>
      <c r="B315" s="5">
        <f t="shared" si="4"/>
        <v>7</v>
      </c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9"/>
      <c r="AF315" s="15">
        <v>7</v>
      </c>
      <c r="AG315" s="16"/>
    </row>
    <row r="316" spans="1:33" ht="15" customHeight="1" x14ac:dyDescent="0.25">
      <c r="A316" s="7" t="s">
        <v>471</v>
      </c>
      <c r="B316" s="5">
        <f t="shared" si="4"/>
        <v>28</v>
      </c>
      <c r="C316" s="2"/>
      <c r="D316" s="2"/>
      <c r="E316" s="2"/>
      <c r="F316" s="2"/>
      <c r="G316" s="2"/>
      <c r="H316" s="2"/>
      <c r="I316" s="2"/>
      <c r="J316" s="2"/>
      <c r="K316" s="2">
        <v>9</v>
      </c>
      <c r="L316" s="2">
        <v>3</v>
      </c>
      <c r="M316" s="2">
        <v>9</v>
      </c>
      <c r="N316" s="2">
        <v>7</v>
      </c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9"/>
      <c r="AF316" s="15"/>
      <c r="AG316" s="16"/>
    </row>
    <row r="317" spans="1:33" ht="15" customHeight="1" x14ac:dyDescent="0.25">
      <c r="A317" s="7" t="s">
        <v>470</v>
      </c>
      <c r="B317" s="5">
        <f t="shared" si="4"/>
        <v>23</v>
      </c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>
        <v>14</v>
      </c>
      <c r="Q317" s="2">
        <v>9</v>
      </c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9"/>
      <c r="AF317" s="15"/>
      <c r="AG317" s="16"/>
    </row>
    <row r="318" spans="1:33" ht="15" customHeight="1" x14ac:dyDescent="0.25">
      <c r="A318" s="7" t="s">
        <v>469</v>
      </c>
      <c r="B318" s="5">
        <f t="shared" si="4"/>
        <v>15</v>
      </c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>
        <v>5</v>
      </c>
      <c r="P318" s="2"/>
      <c r="Q318" s="2"/>
      <c r="R318" s="2">
        <v>10</v>
      </c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9"/>
      <c r="AF318" s="15"/>
      <c r="AG318" s="16"/>
    </row>
    <row r="319" spans="1:33" ht="15" customHeight="1" x14ac:dyDescent="0.25">
      <c r="A319" s="7" t="s">
        <v>468</v>
      </c>
      <c r="B319" s="5">
        <f t="shared" si="4"/>
        <v>69</v>
      </c>
      <c r="C319" s="2"/>
      <c r="D319" s="2"/>
      <c r="E319" s="2"/>
      <c r="F319" s="2"/>
      <c r="G319" s="2"/>
      <c r="H319" s="2"/>
      <c r="I319" s="2">
        <v>19</v>
      </c>
      <c r="J319" s="2">
        <v>17</v>
      </c>
      <c r="K319" s="2">
        <v>17</v>
      </c>
      <c r="L319" s="2">
        <v>8</v>
      </c>
      <c r="M319" s="2"/>
      <c r="N319" s="2"/>
      <c r="O319" s="2"/>
      <c r="P319" s="2"/>
      <c r="Q319" s="2"/>
      <c r="R319" s="2"/>
      <c r="S319" s="2"/>
      <c r="T319" s="2"/>
      <c r="U319" s="2">
        <v>6</v>
      </c>
      <c r="V319" s="2">
        <f>VLOOKUP(A319,'[1]Total Stats'!A$3:BJ$84,61,"FALSE")</f>
        <v>2</v>
      </c>
      <c r="W319" s="2"/>
      <c r="X319" s="2"/>
      <c r="Y319" s="2"/>
      <c r="Z319" s="2"/>
      <c r="AA319" s="2"/>
      <c r="AB319" s="2"/>
      <c r="AC319" s="2"/>
      <c r="AD319" s="2"/>
      <c r="AE319" s="9"/>
      <c r="AF319" s="15"/>
      <c r="AG319" s="16"/>
    </row>
    <row r="320" spans="1:33" ht="15" customHeight="1" x14ac:dyDescent="0.25">
      <c r="A320" s="7" t="s">
        <v>467</v>
      </c>
      <c r="B320" s="5">
        <f t="shared" si="4"/>
        <v>19</v>
      </c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>
        <v>19</v>
      </c>
      <c r="AB320" s="2"/>
      <c r="AC320" s="2"/>
      <c r="AD320" s="2"/>
      <c r="AE320" s="9"/>
      <c r="AF320" s="15"/>
      <c r="AG320" s="16"/>
    </row>
    <row r="321" spans="1:33" ht="15" customHeight="1" x14ac:dyDescent="0.25">
      <c r="A321" s="7" t="s">
        <v>466</v>
      </c>
      <c r="B321" s="5">
        <f t="shared" si="4"/>
        <v>81</v>
      </c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>
        <v>12</v>
      </c>
      <c r="T321" s="2">
        <v>16</v>
      </c>
      <c r="U321" s="2">
        <v>15</v>
      </c>
      <c r="V321" s="2">
        <f>VLOOKUP(A321,'[1]Total Stats'!A$3:BJ$84,61,"FALSE")</f>
        <v>17</v>
      </c>
      <c r="W321" s="2">
        <v>17</v>
      </c>
      <c r="X321" s="2">
        <v>3</v>
      </c>
      <c r="Y321" s="2">
        <v>1</v>
      </c>
      <c r="Z321" s="2"/>
      <c r="AA321" s="2"/>
      <c r="AB321" s="2"/>
      <c r="AC321" s="2"/>
      <c r="AD321" s="2"/>
      <c r="AE321" s="9"/>
      <c r="AF321" s="15"/>
      <c r="AG321" s="16"/>
    </row>
    <row r="322" spans="1:33" ht="15" customHeight="1" x14ac:dyDescent="0.25">
      <c r="A322" s="7" t="s">
        <v>757</v>
      </c>
      <c r="B322" s="5">
        <f t="shared" ref="B322:B385" si="5">SUM(C322:AF322)</f>
        <v>22</v>
      </c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>
        <v>22</v>
      </c>
      <c r="AD322" s="2"/>
      <c r="AE322" s="9"/>
      <c r="AF322" s="15"/>
      <c r="AG322" s="16"/>
    </row>
    <row r="323" spans="1:33" ht="15" customHeight="1" x14ac:dyDescent="0.25">
      <c r="A323" s="7" t="s">
        <v>465</v>
      </c>
      <c r="B323" s="5">
        <f t="shared" si="5"/>
        <v>117</v>
      </c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>
        <v>18</v>
      </c>
      <c r="Z323" s="2">
        <v>19</v>
      </c>
      <c r="AA323" s="2">
        <v>18</v>
      </c>
      <c r="AB323" s="2">
        <v>17</v>
      </c>
      <c r="AC323" s="2">
        <v>9</v>
      </c>
      <c r="AD323" s="2">
        <v>11</v>
      </c>
      <c r="AE323" s="9">
        <v>14</v>
      </c>
      <c r="AF323" s="15">
        <v>11</v>
      </c>
      <c r="AG323" s="16"/>
    </row>
    <row r="324" spans="1:33" ht="15" customHeight="1" x14ac:dyDescent="0.25">
      <c r="A324" s="7" t="s">
        <v>464</v>
      </c>
      <c r="B324" s="5">
        <f t="shared" si="5"/>
        <v>23</v>
      </c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>
        <v>7</v>
      </c>
      <c r="O324" s="2"/>
      <c r="P324" s="2">
        <v>16</v>
      </c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9"/>
      <c r="AF324" s="15"/>
      <c r="AG324" s="16"/>
    </row>
    <row r="325" spans="1:33" ht="15" customHeight="1" x14ac:dyDescent="0.25">
      <c r="A325" s="7" t="s">
        <v>829</v>
      </c>
      <c r="B325" s="5">
        <f t="shared" si="5"/>
        <v>2</v>
      </c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9"/>
      <c r="AF325" s="15">
        <v>2</v>
      </c>
      <c r="AG325" s="16"/>
    </row>
    <row r="326" spans="1:33" ht="15" customHeight="1" x14ac:dyDescent="0.25">
      <c r="A326" s="7" t="s">
        <v>463</v>
      </c>
      <c r="B326" s="5">
        <f t="shared" si="5"/>
        <v>1</v>
      </c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>
        <v>1</v>
      </c>
      <c r="V326" s="2"/>
      <c r="W326" s="2"/>
      <c r="X326" s="2"/>
      <c r="Y326" s="2"/>
      <c r="Z326" s="2"/>
      <c r="AA326" s="2"/>
      <c r="AB326" s="2"/>
      <c r="AC326" s="2"/>
      <c r="AD326" s="2"/>
      <c r="AE326" s="9"/>
      <c r="AF326" s="15"/>
      <c r="AG326" s="16"/>
    </row>
    <row r="327" spans="1:33" ht="15" customHeight="1" x14ac:dyDescent="0.25">
      <c r="A327" s="7" t="s">
        <v>462</v>
      </c>
      <c r="B327" s="5">
        <f t="shared" si="5"/>
        <v>18</v>
      </c>
      <c r="C327" s="2"/>
      <c r="D327" s="2"/>
      <c r="E327" s="2"/>
      <c r="F327" s="2">
        <v>9</v>
      </c>
      <c r="G327" s="2">
        <v>9</v>
      </c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9"/>
      <c r="AF327" s="15"/>
      <c r="AG327" s="16"/>
    </row>
    <row r="328" spans="1:33" ht="15" customHeight="1" x14ac:dyDescent="0.25">
      <c r="A328" s="7" t="s">
        <v>461</v>
      </c>
      <c r="B328" s="5">
        <f t="shared" si="5"/>
        <v>3</v>
      </c>
      <c r="C328" s="2"/>
      <c r="D328" s="2"/>
      <c r="E328" s="2"/>
      <c r="F328" s="2"/>
      <c r="G328" s="2"/>
      <c r="H328" s="2"/>
      <c r="I328" s="2"/>
      <c r="J328" s="2">
        <v>3</v>
      </c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9"/>
      <c r="AF328" s="15"/>
      <c r="AG328" s="16"/>
    </row>
    <row r="329" spans="1:33" ht="15" customHeight="1" x14ac:dyDescent="0.25">
      <c r="A329" s="7" t="s">
        <v>460</v>
      </c>
      <c r="B329" s="5">
        <f t="shared" si="5"/>
        <v>48</v>
      </c>
      <c r="C329" s="2"/>
      <c r="D329" s="2"/>
      <c r="E329" s="2"/>
      <c r="F329" s="2">
        <v>10</v>
      </c>
      <c r="G329" s="2">
        <v>17</v>
      </c>
      <c r="H329" s="2">
        <v>1</v>
      </c>
      <c r="I329" s="2">
        <v>13</v>
      </c>
      <c r="J329" s="2"/>
      <c r="K329" s="2">
        <v>7</v>
      </c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9"/>
      <c r="AF329" s="15"/>
      <c r="AG329" s="16"/>
    </row>
    <row r="330" spans="1:33" ht="15" customHeight="1" x14ac:dyDescent="0.25">
      <c r="A330" s="7" t="s">
        <v>459</v>
      </c>
      <c r="B330" s="5">
        <f t="shared" si="5"/>
        <v>4</v>
      </c>
      <c r="C330" s="2"/>
      <c r="D330" s="2"/>
      <c r="E330" s="2"/>
      <c r="F330" s="2"/>
      <c r="G330" s="2"/>
      <c r="H330" s="2"/>
      <c r="I330" s="2"/>
      <c r="J330" s="2"/>
      <c r="K330" s="2">
        <v>4</v>
      </c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9"/>
      <c r="AF330" s="15"/>
      <c r="AG330" s="16"/>
    </row>
    <row r="331" spans="1:33" ht="15" customHeight="1" x14ac:dyDescent="0.25">
      <c r="A331" s="7" t="s">
        <v>458</v>
      </c>
      <c r="B331" s="5">
        <f t="shared" si="5"/>
        <v>12</v>
      </c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>
        <v>12</v>
      </c>
      <c r="X331" s="2"/>
      <c r="Y331" s="2"/>
      <c r="Z331" s="2"/>
      <c r="AA331" s="2"/>
      <c r="AB331" s="2"/>
      <c r="AC331" s="2"/>
      <c r="AD331" s="2"/>
      <c r="AE331" s="9"/>
      <c r="AF331" s="15"/>
      <c r="AG331" s="16"/>
    </row>
    <row r="332" spans="1:33" ht="15" customHeight="1" x14ac:dyDescent="0.25">
      <c r="A332" s="7" t="s">
        <v>457</v>
      </c>
      <c r="B332" s="5">
        <f t="shared" si="5"/>
        <v>7</v>
      </c>
      <c r="C332" s="2"/>
      <c r="D332" s="2"/>
      <c r="E332" s="2"/>
      <c r="F332" s="2"/>
      <c r="G332" s="2"/>
      <c r="H332" s="2"/>
      <c r="I332" s="2">
        <v>2</v>
      </c>
      <c r="J332" s="2">
        <v>2</v>
      </c>
      <c r="K332" s="2">
        <v>3</v>
      </c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9"/>
      <c r="AF332" s="15"/>
      <c r="AG332" s="16"/>
    </row>
    <row r="333" spans="1:33" ht="15" customHeight="1" x14ac:dyDescent="0.25">
      <c r="A333" s="7" t="s">
        <v>456</v>
      </c>
      <c r="B333" s="5">
        <f t="shared" si="5"/>
        <v>94</v>
      </c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>
        <v>18</v>
      </c>
      <c r="AA333" s="2">
        <v>16</v>
      </c>
      <c r="AB333" s="2">
        <v>11</v>
      </c>
      <c r="AC333" s="2">
        <v>19</v>
      </c>
      <c r="AD333" s="2">
        <v>18</v>
      </c>
      <c r="AE333" s="9">
        <v>12</v>
      </c>
      <c r="AF333" s="15"/>
      <c r="AG333" s="16"/>
    </row>
    <row r="334" spans="1:33" ht="15" customHeight="1" x14ac:dyDescent="0.25">
      <c r="A334" s="7" t="s">
        <v>455</v>
      </c>
      <c r="B334" s="5">
        <f t="shared" si="5"/>
        <v>6</v>
      </c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>
        <v>6</v>
      </c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9"/>
      <c r="AF334" s="15"/>
      <c r="AG334" s="16"/>
    </row>
    <row r="335" spans="1:33" ht="15" customHeight="1" x14ac:dyDescent="0.25">
      <c r="A335" s="7" t="s">
        <v>830</v>
      </c>
      <c r="B335" s="5">
        <f t="shared" si="5"/>
        <v>10</v>
      </c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9"/>
      <c r="AF335" s="15">
        <v>10</v>
      </c>
      <c r="AG335" s="16"/>
    </row>
    <row r="336" spans="1:33" ht="15" customHeight="1" x14ac:dyDescent="0.25">
      <c r="A336" s="7" t="s">
        <v>454</v>
      </c>
      <c r="B336" s="5">
        <f t="shared" si="5"/>
        <v>23</v>
      </c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>
        <v>10</v>
      </c>
      <c r="Q336" s="2">
        <v>11</v>
      </c>
      <c r="R336" s="2">
        <v>2</v>
      </c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9"/>
      <c r="AF336" s="15"/>
      <c r="AG336" s="16"/>
    </row>
    <row r="337" spans="1:33" ht="15" customHeight="1" x14ac:dyDescent="0.25">
      <c r="A337" s="7" t="s">
        <v>453</v>
      </c>
      <c r="B337" s="5">
        <f t="shared" si="5"/>
        <v>74</v>
      </c>
      <c r="C337" s="2">
        <v>62</v>
      </c>
      <c r="D337" s="2"/>
      <c r="E337" s="2"/>
      <c r="F337" s="2">
        <v>12</v>
      </c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9"/>
      <c r="AF337" s="15"/>
      <c r="AG337" s="16"/>
    </row>
    <row r="338" spans="1:33" ht="15" customHeight="1" x14ac:dyDescent="0.25">
      <c r="A338" s="7" t="s">
        <v>452</v>
      </c>
      <c r="B338" s="5">
        <f t="shared" si="5"/>
        <v>2</v>
      </c>
      <c r="C338" s="2"/>
      <c r="D338" s="2"/>
      <c r="E338" s="2"/>
      <c r="F338" s="2">
        <v>2</v>
      </c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9"/>
      <c r="AF338" s="15"/>
      <c r="AG338" s="16"/>
    </row>
    <row r="339" spans="1:33" ht="15" customHeight="1" x14ac:dyDescent="0.25">
      <c r="A339" s="7" t="s">
        <v>451</v>
      </c>
      <c r="B339" s="5">
        <f t="shared" si="5"/>
        <v>3</v>
      </c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>
        <v>3</v>
      </c>
      <c r="AB339" s="2"/>
      <c r="AC339" s="2"/>
      <c r="AD339" s="2"/>
      <c r="AE339" s="9"/>
      <c r="AF339" s="15"/>
      <c r="AG339" s="16"/>
    </row>
    <row r="340" spans="1:33" ht="15" customHeight="1" x14ac:dyDescent="0.25">
      <c r="A340" s="7" t="s">
        <v>450</v>
      </c>
      <c r="B340" s="5">
        <f t="shared" si="5"/>
        <v>1</v>
      </c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>
        <v>1</v>
      </c>
      <c r="Y340" s="2"/>
      <c r="Z340" s="2"/>
      <c r="AA340" s="2"/>
      <c r="AB340" s="2"/>
      <c r="AC340" s="2"/>
      <c r="AD340" s="2"/>
      <c r="AE340" s="9"/>
      <c r="AF340" s="15"/>
      <c r="AG340" s="16"/>
    </row>
    <row r="341" spans="1:33" ht="15" customHeight="1" x14ac:dyDescent="0.25">
      <c r="A341" s="7" t="s">
        <v>449</v>
      </c>
      <c r="B341" s="5">
        <f t="shared" si="5"/>
        <v>4</v>
      </c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>
        <v>4</v>
      </c>
      <c r="Z341" s="2"/>
      <c r="AA341" s="2"/>
      <c r="AB341" s="2"/>
      <c r="AC341" s="2"/>
      <c r="AD341" s="2"/>
      <c r="AE341" s="9"/>
      <c r="AF341" s="15"/>
      <c r="AG341" s="16"/>
    </row>
    <row r="342" spans="1:33" ht="15" customHeight="1" x14ac:dyDescent="0.25">
      <c r="A342" s="7" t="s">
        <v>448</v>
      </c>
      <c r="B342" s="5">
        <f t="shared" si="5"/>
        <v>80</v>
      </c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>
        <v>6</v>
      </c>
      <c r="O342" s="2">
        <v>15</v>
      </c>
      <c r="P342" s="2">
        <v>5</v>
      </c>
      <c r="Q342" s="2">
        <v>15</v>
      </c>
      <c r="R342" s="2">
        <v>16</v>
      </c>
      <c r="S342" s="2">
        <v>2</v>
      </c>
      <c r="T342" s="2">
        <v>9</v>
      </c>
      <c r="U342" s="2">
        <v>10</v>
      </c>
      <c r="V342" s="2"/>
      <c r="W342" s="2"/>
      <c r="X342" s="2">
        <v>2</v>
      </c>
      <c r="Y342" s="2"/>
      <c r="Z342" s="2"/>
      <c r="AA342" s="2"/>
      <c r="AB342" s="2"/>
      <c r="AC342" s="2"/>
      <c r="AD342" s="2"/>
      <c r="AE342" s="9"/>
      <c r="AF342" s="15"/>
      <c r="AG342" s="16"/>
    </row>
    <row r="343" spans="1:33" ht="15" customHeight="1" x14ac:dyDescent="0.25">
      <c r="A343" s="7" t="s">
        <v>447</v>
      </c>
      <c r="B343" s="5">
        <f t="shared" si="5"/>
        <v>4</v>
      </c>
      <c r="C343" s="2"/>
      <c r="D343" s="2"/>
      <c r="E343" s="2"/>
      <c r="F343" s="2"/>
      <c r="G343" s="2"/>
      <c r="H343" s="2"/>
      <c r="I343" s="2"/>
      <c r="J343" s="2">
        <v>4</v>
      </c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9"/>
      <c r="AF343" s="15"/>
      <c r="AG343" s="16"/>
    </row>
    <row r="344" spans="1:33" ht="15" customHeight="1" x14ac:dyDescent="0.25">
      <c r="A344" s="7" t="s">
        <v>831</v>
      </c>
      <c r="B344" s="5">
        <f t="shared" si="5"/>
        <v>15</v>
      </c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9"/>
      <c r="AF344" s="15">
        <v>15</v>
      </c>
      <c r="AG344" s="16"/>
    </row>
    <row r="345" spans="1:33" ht="15" customHeight="1" x14ac:dyDescent="0.25">
      <c r="A345" s="7" t="s">
        <v>446</v>
      </c>
      <c r="B345" s="5">
        <f t="shared" si="5"/>
        <v>110</v>
      </c>
      <c r="C345" s="2">
        <v>105</v>
      </c>
      <c r="D345" s="2"/>
      <c r="E345" s="2"/>
      <c r="F345" s="2"/>
      <c r="G345" s="2"/>
      <c r="H345" s="2">
        <v>5</v>
      </c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9"/>
      <c r="AF345" s="15"/>
      <c r="AG345" s="16"/>
    </row>
    <row r="346" spans="1:33" ht="15" customHeight="1" x14ac:dyDescent="0.25">
      <c r="A346" s="7" t="s">
        <v>445</v>
      </c>
      <c r="B346" s="5">
        <f t="shared" si="5"/>
        <v>1</v>
      </c>
      <c r="C346" s="2"/>
      <c r="D346" s="2"/>
      <c r="E346" s="2"/>
      <c r="F346" s="2"/>
      <c r="G346" s="2"/>
      <c r="H346" s="2"/>
      <c r="I346" s="2"/>
      <c r="J346" s="2"/>
      <c r="K346" s="2">
        <v>1</v>
      </c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9"/>
      <c r="AF346" s="15"/>
      <c r="AG346" s="16"/>
    </row>
    <row r="347" spans="1:33" ht="15" customHeight="1" x14ac:dyDescent="0.25">
      <c r="A347" s="7" t="s">
        <v>444</v>
      </c>
      <c r="B347" s="5">
        <f t="shared" si="5"/>
        <v>54</v>
      </c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>
        <v>16</v>
      </c>
      <c r="Z347" s="2">
        <v>20</v>
      </c>
      <c r="AA347" s="2">
        <v>18</v>
      </c>
      <c r="AB347" s="2"/>
      <c r="AC347" s="2"/>
      <c r="AD347" s="2"/>
      <c r="AE347" s="9"/>
      <c r="AF347" s="15"/>
      <c r="AG347" s="16"/>
    </row>
    <row r="348" spans="1:33" ht="15" customHeight="1" x14ac:dyDescent="0.25">
      <c r="A348" s="7" t="s">
        <v>776</v>
      </c>
      <c r="B348" s="5">
        <f t="shared" si="5"/>
        <v>17</v>
      </c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>
        <v>17</v>
      </c>
      <c r="AE348" s="9"/>
      <c r="AF348" s="15"/>
      <c r="AG348" s="16"/>
    </row>
    <row r="349" spans="1:33" ht="15" customHeight="1" x14ac:dyDescent="0.25">
      <c r="A349" s="7" t="s">
        <v>443</v>
      </c>
      <c r="B349" s="5">
        <f t="shared" si="5"/>
        <v>2</v>
      </c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>
        <v>2</v>
      </c>
      <c r="AB349" s="2"/>
      <c r="AC349" s="2"/>
      <c r="AD349" s="2"/>
      <c r="AE349" s="9"/>
      <c r="AF349" s="15"/>
      <c r="AG349" s="16"/>
    </row>
    <row r="350" spans="1:33" ht="15" customHeight="1" x14ac:dyDescent="0.25">
      <c r="A350" s="7" t="s">
        <v>442</v>
      </c>
      <c r="B350" s="5">
        <f t="shared" si="5"/>
        <v>34</v>
      </c>
      <c r="C350" s="2"/>
      <c r="D350" s="2"/>
      <c r="E350" s="2"/>
      <c r="F350" s="2"/>
      <c r="G350" s="2"/>
      <c r="H350" s="2"/>
      <c r="I350" s="2"/>
      <c r="J350" s="2"/>
      <c r="K350" s="2"/>
      <c r="L350" s="2">
        <v>18</v>
      </c>
      <c r="M350" s="2">
        <v>16</v>
      </c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9"/>
      <c r="AF350" s="15"/>
      <c r="AG350" s="16"/>
    </row>
    <row r="351" spans="1:33" ht="15" customHeight="1" x14ac:dyDescent="0.25">
      <c r="A351" s="7" t="s">
        <v>441</v>
      </c>
      <c r="B351" s="5">
        <f t="shared" si="5"/>
        <v>17</v>
      </c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>
        <f>VLOOKUP(A351,'[1]Total Stats'!A$3:BJ$84,61,"FALSE")</f>
        <v>17</v>
      </c>
      <c r="W351" s="2"/>
      <c r="X351" s="2"/>
      <c r="Y351" s="2"/>
      <c r="Z351" s="2"/>
      <c r="AA351" s="2"/>
      <c r="AB351" s="2"/>
      <c r="AC351" s="2"/>
      <c r="AD351" s="2"/>
      <c r="AE351" s="9"/>
      <c r="AF351" s="15"/>
      <c r="AG351" s="16"/>
    </row>
    <row r="352" spans="1:33" ht="15" customHeight="1" x14ac:dyDescent="0.25">
      <c r="A352" s="7" t="s">
        <v>440</v>
      </c>
      <c r="B352" s="5">
        <f t="shared" si="5"/>
        <v>2</v>
      </c>
      <c r="C352" s="2"/>
      <c r="D352" s="2"/>
      <c r="E352" s="2"/>
      <c r="F352" s="2">
        <v>2</v>
      </c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9"/>
      <c r="AF352" s="15"/>
      <c r="AG352" s="16"/>
    </row>
    <row r="353" spans="1:33" ht="15" customHeight="1" x14ac:dyDescent="0.25">
      <c r="A353" s="7" t="s">
        <v>439</v>
      </c>
      <c r="B353" s="5">
        <f t="shared" si="5"/>
        <v>2</v>
      </c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>
        <v>2</v>
      </c>
      <c r="AD353" s="2"/>
      <c r="AE353" s="9"/>
      <c r="AF353" s="15"/>
      <c r="AG353" s="16"/>
    </row>
    <row r="354" spans="1:33" ht="15" customHeight="1" x14ac:dyDescent="0.25">
      <c r="A354" s="7" t="s">
        <v>438</v>
      </c>
      <c r="B354" s="5">
        <f t="shared" si="5"/>
        <v>15</v>
      </c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>
        <v>15</v>
      </c>
      <c r="Z354" s="2"/>
      <c r="AA354" s="2"/>
      <c r="AB354" s="2"/>
      <c r="AC354" s="2"/>
      <c r="AD354" s="2"/>
      <c r="AE354" s="9"/>
      <c r="AF354" s="15"/>
      <c r="AG354" s="16"/>
    </row>
    <row r="355" spans="1:33" ht="15" customHeight="1" x14ac:dyDescent="0.25">
      <c r="A355" s="7" t="s">
        <v>798</v>
      </c>
      <c r="B355" s="5">
        <f t="shared" si="5"/>
        <v>7</v>
      </c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9">
        <v>7</v>
      </c>
      <c r="AF355" s="15"/>
      <c r="AG355" s="16"/>
    </row>
    <row r="356" spans="1:33" ht="15" customHeight="1" x14ac:dyDescent="0.25">
      <c r="A356" s="7" t="s">
        <v>437</v>
      </c>
      <c r="B356" s="5">
        <f t="shared" si="5"/>
        <v>21</v>
      </c>
      <c r="C356" s="2"/>
      <c r="D356" s="2"/>
      <c r="E356" s="2"/>
      <c r="F356" s="2"/>
      <c r="G356" s="2"/>
      <c r="H356" s="2"/>
      <c r="I356" s="2">
        <v>14</v>
      </c>
      <c r="J356" s="2"/>
      <c r="K356" s="2">
        <v>7</v>
      </c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9"/>
      <c r="AF356" s="15"/>
      <c r="AG356" s="16"/>
    </row>
    <row r="357" spans="1:33" ht="15" customHeight="1" x14ac:dyDescent="0.25">
      <c r="A357" s="7" t="s">
        <v>436</v>
      </c>
      <c r="B357" s="5">
        <f t="shared" si="5"/>
        <v>7</v>
      </c>
      <c r="C357" s="2"/>
      <c r="D357" s="2"/>
      <c r="E357" s="2"/>
      <c r="F357" s="2"/>
      <c r="G357" s="2"/>
      <c r="H357" s="2"/>
      <c r="I357" s="2"/>
      <c r="J357" s="2">
        <v>7</v>
      </c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9"/>
      <c r="AF357" s="15"/>
      <c r="AG357" s="16"/>
    </row>
    <row r="358" spans="1:33" ht="15" customHeight="1" x14ac:dyDescent="0.25">
      <c r="A358" s="7" t="s">
        <v>435</v>
      </c>
      <c r="B358" s="5">
        <f t="shared" si="5"/>
        <v>4</v>
      </c>
      <c r="C358" s="2"/>
      <c r="D358" s="2"/>
      <c r="E358" s="2"/>
      <c r="F358" s="2"/>
      <c r="G358" s="2"/>
      <c r="H358" s="2"/>
      <c r="I358" s="2"/>
      <c r="J358" s="2">
        <v>4</v>
      </c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9"/>
      <c r="AF358" s="15"/>
      <c r="AG358" s="16"/>
    </row>
    <row r="359" spans="1:33" ht="15" customHeight="1" x14ac:dyDescent="0.25">
      <c r="A359" s="7" t="s">
        <v>434</v>
      </c>
      <c r="B359" s="5">
        <f t="shared" si="5"/>
        <v>1</v>
      </c>
      <c r="C359" s="2"/>
      <c r="D359" s="2"/>
      <c r="E359" s="2"/>
      <c r="F359" s="2"/>
      <c r="G359" s="2"/>
      <c r="H359" s="2"/>
      <c r="I359" s="2"/>
      <c r="J359" s="2"/>
      <c r="K359" s="2"/>
      <c r="L359" s="2">
        <v>1</v>
      </c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9"/>
      <c r="AF359" s="15"/>
      <c r="AG359" s="16"/>
    </row>
    <row r="360" spans="1:33" ht="15" customHeight="1" x14ac:dyDescent="0.25">
      <c r="A360" s="7" t="s">
        <v>433</v>
      </c>
      <c r="B360" s="5">
        <f t="shared" si="5"/>
        <v>4</v>
      </c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>
        <v>4</v>
      </c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9"/>
      <c r="AF360" s="15"/>
      <c r="AG360" s="16"/>
    </row>
    <row r="361" spans="1:33" ht="15" customHeight="1" x14ac:dyDescent="0.25">
      <c r="A361" s="7" t="s">
        <v>432</v>
      </c>
      <c r="B361" s="5">
        <f t="shared" si="5"/>
        <v>12</v>
      </c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>
        <v>12</v>
      </c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9"/>
      <c r="AF361" s="15"/>
      <c r="AG361" s="16"/>
    </row>
    <row r="362" spans="1:33" ht="15" customHeight="1" x14ac:dyDescent="0.25">
      <c r="A362" s="7" t="s">
        <v>799</v>
      </c>
      <c r="B362" s="5">
        <f t="shared" si="5"/>
        <v>6</v>
      </c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9">
        <v>6</v>
      </c>
      <c r="AF362" s="15"/>
      <c r="AG362" s="16"/>
    </row>
    <row r="363" spans="1:33" ht="15" customHeight="1" x14ac:dyDescent="0.25">
      <c r="A363" s="7" t="s">
        <v>800</v>
      </c>
      <c r="B363" s="5">
        <f t="shared" si="5"/>
        <v>1</v>
      </c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9">
        <v>1</v>
      </c>
      <c r="AF363" s="15"/>
      <c r="AG363" s="16"/>
    </row>
    <row r="364" spans="1:33" ht="15" customHeight="1" x14ac:dyDescent="0.25">
      <c r="A364" s="7" t="s">
        <v>431</v>
      </c>
      <c r="B364" s="5">
        <f t="shared" si="5"/>
        <v>11</v>
      </c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>
        <v>11</v>
      </c>
      <c r="Z364" s="2"/>
      <c r="AA364" s="2"/>
      <c r="AB364" s="2"/>
      <c r="AC364" s="2"/>
      <c r="AD364" s="2"/>
      <c r="AE364" s="9"/>
      <c r="AF364" s="15"/>
      <c r="AG364" s="16"/>
    </row>
    <row r="365" spans="1:33" ht="15" customHeight="1" x14ac:dyDescent="0.25">
      <c r="A365" s="7" t="s">
        <v>430</v>
      </c>
      <c r="B365" s="5">
        <f t="shared" si="5"/>
        <v>1</v>
      </c>
      <c r="C365" s="2"/>
      <c r="D365" s="2"/>
      <c r="E365" s="2"/>
      <c r="F365" s="2">
        <v>1</v>
      </c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9"/>
      <c r="AF365" s="15"/>
      <c r="AG365" s="16"/>
    </row>
    <row r="366" spans="1:33" ht="15" customHeight="1" x14ac:dyDescent="0.25">
      <c r="A366" s="7" t="s">
        <v>429</v>
      </c>
      <c r="B366" s="5">
        <f t="shared" si="5"/>
        <v>5</v>
      </c>
      <c r="C366" s="2"/>
      <c r="D366" s="2"/>
      <c r="E366" s="2"/>
      <c r="F366" s="2"/>
      <c r="G366" s="2"/>
      <c r="H366" s="2"/>
      <c r="I366" s="2"/>
      <c r="J366" s="2">
        <v>5</v>
      </c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9"/>
      <c r="AF366" s="15"/>
      <c r="AG366" s="16"/>
    </row>
    <row r="367" spans="1:33" ht="15" customHeight="1" x14ac:dyDescent="0.25">
      <c r="A367" s="7" t="s">
        <v>777</v>
      </c>
      <c r="B367" s="5">
        <f t="shared" si="5"/>
        <v>9</v>
      </c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>
        <v>9</v>
      </c>
      <c r="AE367" s="9"/>
      <c r="AF367" s="15"/>
      <c r="AG367" s="16"/>
    </row>
    <row r="368" spans="1:33" ht="15" customHeight="1" x14ac:dyDescent="0.25">
      <c r="A368" s="7" t="s">
        <v>428</v>
      </c>
      <c r="B368" s="5">
        <f t="shared" si="5"/>
        <v>27</v>
      </c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>
        <v>7</v>
      </c>
      <c r="X368" s="2">
        <v>17</v>
      </c>
      <c r="Y368" s="2"/>
      <c r="Z368" s="2">
        <v>3</v>
      </c>
      <c r="AA368" s="2"/>
      <c r="AB368" s="2"/>
      <c r="AC368" s="2"/>
      <c r="AD368" s="2"/>
      <c r="AE368" s="9"/>
      <c r="AF368" s="15"/>
      <c r="AG368" s="16"/>
    </row>
    <row r="369" spans="1:33" ht="15" customHeight="1" x14ac:dyDescent="0.25">
      <c r="A369" s="7" t="s">
        <v>427</v>
      </c>
      <c r="B369" s="5">
        <f t="shared" si="5"/>
        <v>2</v>
      </c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>
        <v>2</v>
      </c>
      <c r="Y369" s="2"/>
      <c r="Z369" s="2"/>
      <c r="AA369" s="2"/>
      <c r="AB369" s="2"/>
      <c r="AC369" s="2"/>
      <c r="AD369" s="2"/>
      <c r="AE369" s="9"/>
      <c r="AF369" s="15"/>
      <c r="AG369" s="16"/>
    </row>
    <row r="370" spans="1:33" ht="15" customHeight="1" x14ac:dyDescent="0.25">
      <c r="A370" s="7" t="s">
        <v>426</v>
      </c>
      <c r="B370" s="5">
        <f t="shared" si="5"/>
        <v>72</v>
      </c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>
        <v>1</v>
      </c>
      <c r="AA370" s="2">
        <v>17</v>
      </c>
      <c r="AB370" s="2">
        <v>18</v>
      </c>
      <c r="AC370" s="2">
        <v>9</v>
      </c>
      <c r="AD370" s="2">
        <v>21</v>
      </c>
      <c r="AE370" s="9">
        <v>2</v>
      </c>
      <c r="AF370" s="15">
        <v>4</v>
      </c>
      <c r="AG370" s="16"/>
    </row>
    <row r="371" spans="1:33" ht="15" customHeight="1" x14ac:dyDescent="0.25">
      <c r="A371" s="7" t="s">
        <v>778</v>
      </c>
      <c r="B371" s="5">
        <f t="shared" si="5"/>
        <v>37</v>
      </c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>
        <v>17</v>
      </c>
      <c r="AE371" s="9">
        <v>2</v>
      </c>
      <c r="AF371" s="15">
        <v>18</v>
      </c>
      <c r="AG371" s="16"/>
    </row>
    <row r="372" spans="1:33" ht="15" customHeight="1" x14ac:dyDescent="0.25">
      <c r="A372" s="7" t="s">
        <v>425</v>
      </c>
      <c r="B372" s="5">
        <f t="shared" si="5"/>
        <v>3</v>
      </c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>
        <v>3</v>
      </c>
      <c r="AA372" s="2"/>
      <c r="AB372" s="2"/>
      <c r="AC372" s="2"/>
      <c r="AD372" s="2"/>
      <c r="AE372" s="9"/>
      <c r="AF372" s="15"/>
      <c r="AG372" s="16"/>
    </row>
    <row r="373" spans="1:33" ht="15" customHeight="1" x14ac:dyDescent="0.25">
      <c r="A373" s="7" t="s">
        <v>424</v>
      </c>
      <c r="B373" s="5">
        <f t="shared" si="5"/>
        <v>27</v>
      </c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>
        <v>14</v>
      </c>
      <c r="Z373" s="2">
        <v>6</v>
      </c>
      <c r="AA373" s="2">
        <v>6</v>
      </c>
      <c r="AB373" s="2"/>
      <c r="AC373" s="2"/>
      <c r="AD373" s="2">
        <v>1</v>
      </c>
      <c r="AE373" s="9"/>
      <c r="AF373" s="15"/>
      <c r="AG373" s="16"/>
    </row>
    <row r="374" spans="1:33" ht="15" customHeight="1" x14ac:dyDescent="0.25">
      <c r="A374" s="7" t="s">
        <v>758</v>
      </c>
      <c r="B374" s="5">
        <f t="shared" si="5"/>
        <v>53</v>
      </c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>
        <v>7</v>
      </c>
      <c r="AD374" s="2">
        <v>17</v>
      </c>
      <c r="AE374" s="9">
        <v>15</v>
      </c>
      <c r="AF374" s="15">
        <v>14</v>
      </c>
      <c r="AG374" s="16"/>
    </row>
    <row r="375" spans="1:33" ht="15" customHeight="1" x14ac:dyDescent="0.25">
      <c r="A375" s="7" t="s">
        <v>423</v>
      </c>
      <c r="B375" s="5">
        <f t="shared" si="5"/>
        <v>3</v>
      </c>
      <c r="C375" s="2"/>
      <c r="D375" s="2"/>
      <c r="E375" s="2"/>
      <c r="F375" s="2"/>
      <c r="G375" s="2">
        <v>3</v>
      </c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9"/>
      <c r="AF375" s="15"/>
      <c r="AG375" s="16"/>
    </row>
    <row r="376" spans="1:33" ht="15" customHeight="1" x14ac:dyDescent="0.25">
      <c r="A376" s="7" t="s">
        <v>422</v>
      </c>
      <c r="B376" s="5">
        <f t="shared" si="5"/>
        <v>25</v>
      </c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>
        <v>14</v>
      </c>
      <c r="T376" s="2">
        <v>11</v>
      </c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9"/>
      <c r="AF376" s="15"/>
      <c r="AG376" s="16"/>
    </row>
    <row r="377" spans="1:33" ht="15" customHeight="1" x14ac:dyDescent="0.25">
      <c r="A377" s="7" t="s">
        <v>421</v>
      </c>
      <c r="B377" s="5">
        <f t="shared" si="5"/>
        <v>111</v>
      </c>
      <c r="C377" s="2">
        <v>76</v>
      </c>
      <c r="D377" s="2"/>
      <c r="E377" s="2"/>
      <c r="F377" s="2">
        <v>19</v>
      </c>
      <c r="G377" s="2"/>
      <c r="H377" s="2">
        <v>14</v>
      </c>
      <c r="I377" s="2">
        <v>2</v>
      </c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9"/>
      <c r="AF377" s="15"/>
      <c r="AG377" s="16"/>
    </row>
    <row r="378" spans="1:33" ht="15" customHeight="1" x14ac:dyDescent="0.25">
      <c r="A378" s="7" t="s">
        <v>420</v>
      </c>
      <c r="B378" s="5">
        <f t="shared" si="5"/>
        <v>6</v>
      </c>
      <c r="C378" s="2"/>
      <c r="D378" s="2"/>
      <c r="E378" s="2"/>
      <c r="F378" s="2"/>
      <c r="G378" s="2">
        <v>6</v>
      </c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9"/>
      <c r="AF378" s="15"/>
      <c r="AG378" s="16"/>
    </row>
    <row r="379" spans="1:33" ht="15" customHeight="1" x14ac:dyDescent="0.25">
      <c r="A379" s="7" t="s">
        <v>419</v>
      </c>
      <c r="B379" s="5">
        <f t="shared" si="5"/>
        <v>40</v>
      </c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>
        <v>18</v>
      </c>
      <c r="AC379" s="2">
        <v>16</v>
      </c>
      <c r="AD379" s="2">
        <v>2</v>
      </c>
      <c r="AE379" s="9">
        <v>3</v>
      </c>
      <c r="AF379" s="15">
        <v>1</v>
      </c>
      <c r="AG379" s="16"/>
    </row>
    <row r="380" spans="1:33" ht="15" customHeight="1" x14ac:dyDescent="0.25">
      <c r="A380" s="7" t="s">
        <v>418</v>
      </c>
      <c r="B380" s="5">
        <f t="shared" si="5"/>
        <v>44</v>
      </c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>
        <v>12</v>
      </c>
      <c r="T380" s="2">
        <v>16</v>
      </c>
      <c r="U380" s="2">
        <v>16</v>
      </c>
      <c r="V380" s="2"/>
      <c r="W380" s="2"/>
      <c r="X380" s="2"/>
      <c r="Y380" s="2"/>
      <c r="Z380" s="2"/>
      <c r="AA380" s="2"/>
      <c r="AB380" s="2"/>
      <c r="AC380" s="2"/>
      <c r="AD380" s="2"/>
      <c r="AE380" s="9"/>
      <c r="AF380" s="15"/>
      <c r="AG380" s="16"/>
    </row>
    <row r="381" spans="1:33" ht="15" customHeight="1" x14ac:dyDescent="0.25">
      <c r="A381" s="7" t="s">
        <v>417</v>
      </c>
      <c r="B381" s="5">
        <f t="shared" si="5"/>
        <v>3</v>
      </c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>
        <v>1</v>
      </c>
      <c r="U381" s="2">
        <v>2</v>
      </c>
      <c r="V381" s="2"/>
      <c r="W381" s="2"/>
      <c r="X381" s="2"/>
      <c r="Y381" s="2"/>
      <c r="Z381" s="2"/>
      <c r="AA381" s="2"/>
      <c r="AB381" s="2"/>
      <c r="AC381" s="2"/>
      <c r="AD381" s="2"/>
      <c r="AE381" s="9"/>
      <c r="AF381" s="15"/>
      <c r="AG381" s="16"/>
    </row>
    <row r="382" spans="1:33" ht="15" customHeight="1" x14ac:dyDescent="0.25">
      <c r="A382" s="7" t="s">
        <v>416</v>
      </c>
      <c r="B382" s="5">
        <f t="shared" si="5"/>
        <v>3</v>
      </c>
      <c r="C382" s="2"/>
      <c r="D382" s="2"/>
      <c r="E382" s="2"/>
      <c r="F382" s="2"/>
      <c r="G382" s="2"/>
      <c r="H382" s="2"/>
      <c r="I382" s="2"/>
      <c r="J382" s="2"/>
      <c r="K382" s="2">
        <v>3</v>
      </c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9"/>
      <c r="AF382" s="15"/>
      <c r="AG382" s="16"/>
    </row>
    <row r="383" spans="1:33" ht="15" customHeight="1" x14ac:dyDescent="0.25">
      <c r="A383" s="7" t="s">
        <v>415</v>
      </c>
      <c r="B383" s="5">
        <f t="shared" si="5"/>
        <v>14</v>
      </c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>
        <v>11</v>
      </c>
      <c r="AA383" s="2">
        <v>3</v>
      </c>
      <c r="AB383" s="2"/>
      <c r="AC383" s="2"/>
      <c r="AD383" s="2"/>
      <c r="AE383" s="9"/>
      <c r="AF383" s="15"/>
      <c r="AG383" s="16"/>
    </row>
    <row r="384" spans="1:33" ht="15" customHeight="1" x14ac:dyDescent="0.25">
      <c r="A384" s="7" t="s">
        <v>414</v>
      </c>
      <c r="B384" s="5">
        <f t="shared" si="5"/>
        <v>1</v>
      </c>
      <c r="C384" s="2"/>
      <c r="D384" s="2"/>
      <c r="E384" s="2"/>
      <c r="F384" s="2">
        <v>1</v>
      </c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9"/>
      <c r="AF384" s="15"/>
      <c r="AG384" s="16"/>
    </row>
    <row r="385" spans="1:33" ht="15" customHeight="1" x14ac:dyDescent="0.25">
      <c r="A385" s="7" t="s">
        <v>413</v>
      </c>
      <c r="B385" s="5">
        <f t="shared" si="5"/>
        <v>3</v>
      </c>
      <c r="C385" s="2"/>
      <c r="D385" s="2"/>
      <c r="E385" s="2"/>
      <c r="F385" s="2"/>
      <c r="G385" s="2"/>
      <c r="H385" s="2"/>
      <c r="I385" s="2">
        <v>3</v>
      </c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9"/>
      <c r="AF385" s="15"/>
      <c r="AG385" s="16"/>
    </row>
    <row r="386" spans="1:33" ht="15" customHeight="1" x14ac:dyDescent="0.25">
      <c r="A386" s="7" t="s">
        <v>832</v>
      </c>
      <c r="B386" s="5">
        <f t="shared" ref="B386:B449" si="6">SUM(C386:AF386)</f>
        <v>17</v>
      </c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9"/>
      <c r="AF386" s="15">
        <v>17</v>
      </c>
      <c r="AG386" s="16"/>
    </row>
    <row r="387" spans="1:33" ht="15" customHeight="1" x14ac:dyDescent="0.25">
      <c r="A387" s="7" t="s">
        <v>412</v>
      </c>
      <c r="B387" s="5">
        <f t="shared" si="6"/>
        <v>44</v>
      </c>
      <c r="C387" s="2"/>
      <c r="D387" s="2"/>
      <c r="E387" s="2"/>
      <c r="F387" s="17"/>
      <c r="G387" s="17"/>
      <c r="H387" s="17"/>
      <c r="I387" s="17"/>
      <c r="J387" s="17"/>
      <c r="K387" s="17"/>
      <c r="L387" s="17"/>
      <c r="M387" s="17"/>
      <c r="N387" s="17"/>
      <c r="O387" s="17"/>
      <c r="P387" s="17"/>
      <c r="Q387" s="2">
        <v>8</v>
      </c>
      <c r="R387" s="2">
        <v>13</v>
      </c>
      <c r="S387" s="2">
        <v>6</v>
      </c>
      <c r="T387" s="2">
        <v>17</v>
      </c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9"/>
      <c r="AF387" s="15"/>
      <c r="AG387" s="16"/>
    </row>
    <row r="388" spans="1:33" ht="15" customHeight="1" x14ac:dyDescent="0.25">
      <c r="A388" s="7" t="s">
        <v>411</v>
      </c>
      <c r="B388" s="5">
        <f t="shared" si="6"/>
        <v>31</v>
      </c>
      <c r="C388" s="2"/>
      <c r="D388" s="2"/>
      <c r="E388" s="2"/>
      <c r="F388" s="17"/>
      <c r="G388" s="17"/>
      <c r="H388" s="17"/>
      <c r="I388" s="17"/>
      <c r="J388" s="17"/>
      <c r="K388" s="17"/>
      <c r="L388" s="17"/>
      <c r="M388" s="17"/>
      <c r="N388" s="17"/>
      <c r="O388" s="17"/>
      <c r="P388" s="17"/>
      <c r="Q388" s="2"/>
      <c r="R388" s="2"/>
      <c r="S388" s="2"/>
      <c r="T388" s="2"/>
      <c r="U388" s="2"/>
      <c r="V388" s="2"/>
      <c r="W388" s="2"/>
      <c r="X388" s="2">
        <v>17</v>
      </c>
      <c r="Y388" s="2">
        <v>14</v>
      </c>
      <c r="Z388" s="2"/>
      <c r="AA388" s="2"/>
      <c r="AB388" s="2"/>
      <c r="AC388" s="2"/>
      <c r="AD388" s="2"/>
      <c r="AE388" s="9"/>
      <c r="AF388" s="15"/>
      <c r="AG388" s="16"/>
    </row>
    <row r="389" spans="1:33" ht="15" customHeight="1" x14ac:dyDescent="0.25">
      <c r="A389" s="11" t="s">
        <v>410</v>
      </c>
      <c r="B389" s="5">
        <f t="shared" si="6"/>
        <v>3</v>
      </c>
      <c r="C389" s="2"/>
      <c r="D389" s="2"/>
      <c r="E389" s="2"/>
      <c r="F389" s="2"/>
      <c r="G389" s="2"/>
      <c r="H389" s="2">
        <v>3</v>
      </c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9"/>
      <c r="AF389" s="15"/>
      <c r="AG389" s="16"/>
    </row>
    <row r="390" spans="1:33" ht="15" customHeight="1" x14ac:dyDescent="0.25">
      <c r="A390" s="11" t="s">
        <v>409</v>
      </c>
      <c r="B390" s="5">
        <f t="shared" si="6"/>
        <v>1</v>
      </c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>
        <v>1</v>
      </c>
      <c r="AA390" s="2"/>
      <c r="AB390" s="2"/>
      <c r="AC390" s="2"/>
      <c r="AD390" s="2"/>
      <c r="AE390" s="9"/>
      <c r="AF390" s="15"/>
      <c r="AG390" s="16"/>
    </row>
    <row r="391" spans="1:33" ht="15" customHeight="1" x14ac:dyDescent="0.25">
      <c r="A391" s="7" t="s">
        <v>408</v>
      </c>
      <c r="B391" s="5">
        <f t="shared" si="6"/>
        <v>1</v>
      </c>
      <c r="C391" s="2"/>
      <c r="D391" s="2"/>
      <c r="E391" s="2"/>
      <c r="F391" s="2"/>
      <c r="G391" s="2"/>
      <c r="H391" s="2"/>
      <c r="I391" s="2"/>
      <c r="J391" s="2"/>
      <c r="K391" s="2"/>
      <c r="L391" s="2">
        <v>1</v>
      </c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9"/>
      <c r="AF391" s="15"/>
      <c r="AG391" s="16"/>
    </row>
    <row r="392" spans="1:33" ht="15" customHeight="1" x14ac:dyDescent="0.25">
      <c r="A392" s="7" t="s">
        <v>407</v>
      </c>
      <c r="B392" s="5">
        <f t="shared" si="6"/>
        <v>25</v>
      </c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>
        <v>11</v>
      </c>
      <c r="AA392" s="2">
        <v>14</v>
      </c>
      <c r="AB392" s="2"/>
      <c r="AC392" s="2"/>
      <c r="AD392" s="2"/>
      <c r="AE392" s="9"/>
      <c r="AF392" s="15"/>
      <c r="AG392" s="16"/>
    </row>
    <row r="393" spans="1:33" ht="15" customHeight="1" x14ac:dyDescent="0.25">
      <c r="A393" s="7" t="s">
        <v>406</v>
      </c>
      <c r="B393" s="5">
        <f t="shared" si="6"/>
        <v>31</v>
      </c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>
        <v>19</v>
      </c>
      <c r="U393" s="2">
        <v>12</v>
      </c>
      <c r="V393" s="2"/>
      <c r="W393" s="2"/>
      <c r="X393" s="2"/>
      <c r="Y393" s="2"/>
      <c r="Z393" s="2"/>
      <c r="AA393" s="2"/>
      <c r="AB393" s="2"/>
      <c r="AC393" s="2"/>
      <c r="AD393" s="2"/>
      <c r="AE393" s="9"/>
      <c r="AF393" s="15"/>
      <c r="AG393" s="16"/>
    </row>
    <row r="394" spans="1:33" ht="15" customHeight="1" x14ac:dyDescent="0.25">
      <c r="A394" s="7" t="s">
        <v>405</v>
      </c>
      <c r="B394" s="5">
        <f t="shared" si="6"/>
        <v>5</v>
      </c>
      <c r="C394" s="2"/>
      <c r="D394" s="2"/>
      <c r="E394" s="2"/>
      <c r="F394" s="2"/>
      <c r="G394" s="2">
        <v>5</v>
      </c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9"/>
      <c r="AF394" s="15"/>
      <c r="AG394" s="16"/>
    </row>
    <row r="395" spans="1:33" ht="15" customHeight="1" x14ac:dyDescent="0.25">
      <c r="A395" s="7" t="s">
        <v>404</v>
      </c>
      <c r="B395" s="5">
        <f t="shared" si="6"/>
        <v>3</v>
      </c>
      <c r="C395" s="2"/>
      <c r="D395" s="2"/>
      <c r="E395" s="2"/>
      <c r="F395" s="2"/>
      <c r="G395" s="2"/>
      <c r="H395" s="2"/>
      <c r="I395" s="2"/>
      <c r="J395" s="2"/>
      <c r="K395" s="2"/>
      <c r="L395" s="2">
        <v>3</v>
      </c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9"/>
      <c r="AF395" s="15"/>
      <c r="AG395" s="16"/>
    </row>
    <row r="396" spans="1:33" ht="15" customHeight="1" x14ac:dyDescent="0.25">
      <c r="A396" s="7" t="s">
        <v>403</v>
      </c>
      <c r="B396" s="5">
        <f t="shared" si="6"/>
        <v>5</v>
      </c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>
        <v>1</v>
      </c>
      <c r="T396" s="2"/>
      <c r="U396" s="2">
        <v>4</v>
      </c>
      <c r="V396" s="2"/>
      <c r="W396" s="2"/>
      <c r="X396" s="2"/>
      <c r="Y396" s="2"/>
      <c r="Z396" s="2"/>
      <c r="AA396" s="2"/>
      <c r="AB396" s="2"/>
      <c r="AC396" s="2"/>
      <c r="AD396" s="2"/>
      <c r="AE396" s="9"/>
      <c r="AF396" s="15"/>
      <c r="AG396" s="16"/>
    </row>
    <row r="397" spans="1:33" ht="15" customHeight="1" x14ac:dyDescent="0.25">
      <c r="A397" s="7" t="s">
        <v>402</v>
      </c>
      <c r="B397" s="5">
        <f t="shared" si="6"/>
        <v>122</v>
      </c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>
        <v>11</v>
      </c>
      <c r="Q397" s="2">
        <v>15</v>
      </c>
      <c r="R397" s="2">
        <v>14</v>
      </c>
      <c r="S397" s="2">
        <v>16</v>
      </c>
      <c r="T397" s="2">
        <v>17</v>
      </c>
      <c r="U397" s="2">
        <v>15</v>
      </c>
      <c r="V397" s="2">
        <f>VLOOKUP(A397,'[1]Total Stats'!A$3:BJ$84,61,"FALSE")</f>
        <v>16</v>
      </c>
      <c r="W397" s="2">
        <v>5</v>
      </c>
      <c r="X397" s="2">
        <v>12</v>
      </c>
      <c r="Y397" s="2">
        <v>1</v>
      </c>
      <c r="Z397" s="2"/>
      <c r="AA397" s="2"/>
      <c r="AB397" s="2"/>
      <c r="AC397" s="2"/>
      <c r="AD397" s="2"/>
      <c r="AE397" s="9"/>
      <c r="AF397" s="15"/>
      <c r="AG397" s="16"/>
    </row>
    <row r="398" spans="1:33" ht="15" customHeight="1" x14ac:dyDescent="0.25">
      <c r="A398" s="7" t="s">
        <v>401</v>
      </c>
      <c r="B398" s="5">
        <f t="shared" si="6"/>
        <v>1</v>
      </c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>
        <v>1</v>
      </c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9"/>
      <c r="AF398" s="15"/>
      <c r="AG398" s="16"/>
    </row>
    <row r="399" spans="1:33" ht="15" customHeight="1" x14ac:dyDescent="0.25">
      <c r="A399" s="7" t="s">
        <v>400</v>
      </c>
      <c r="B399" s="5">
        <f t="shared" si="6"/>
        <v>1</v>
      </c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>
        <v>1</v>
      </c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9"/>
      <c r="AF399" s="15"/>
      <c r="AG399" s="16"/>
    </row>
    <row r="400" spans="1:33" ht="15" customHeight="1" x14ac:dyDescent="0.25">
      <c r="A400" s="7" t="s">
        <v>399</v>
      </c>
      <c r="B400" s="5">
        <f t="shared" si="6"/>
        <v>5</v>
      </c>
      <c r="C400" s="2"/>
      <c r="D400" s="2"/>
      <c r="E400" s="2"/>
      <c r="F400" s="2"/>
      <c r="G400" s="2"/>
      <c r="H400" s="2"/>
      <c r="I400" s="2"/>
      <c r="J400" s="2">
        <v>5</v>
      </c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9"/>
      <c r="AF400" s="15"/>
      <c r="AG400" s="16"/>
    </row>
    <row r="401" spans="1:33" ht="15" customHeight="1" x14ac:dyDescent="0.25">
      <c r="A401" s="7" t="s">
        <v>398</v>
      </c>
      <c r="B401" s="5">
        <f t="shared" si="6"/>
        <v>36</v>
      </c>
      <c r="C401" s="2"/>
      <c r="D401" s="2"/>
      <c r="E401" s="2"/>
      <c r="F401" s="2"/>
      <c r="G401" s="2">
        <v>17</v>
      </c>
      <c r="H401" s="2">
        <v>19</v>
      </c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9"/>
      <c r="AF401" s="15"/>
      <c r="AG401" s="16"/>
    </row>
    <row r="402" spans="1:33" ht="15" customHeight="1" x14ac:dyDescent="0.25">
      <c r="A402" s="7" t="s">
        <v>801</v>
      </c>
      <c r="B402" s="5">
        <f t="shared" si="6"/>
        <v>14</v>
      </c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9">
        <v>14</v>
      </c>
      <c r="AF402" s="15"/>
      <c r="AG402" s="16"/>
    </row>
    <row r="403" spans="1:33" ht="15" customHeight="1" x14ac:dyDescent="0.25">
      <c r="A403" s="7" t="s">
        <v>397</v>
      </c>
      <c r="B403" s="5">
        <f t="shared" si="6"/>
        <v>10</v>
      </c>
      <c r="C403" s="2"/>
      <c r="D403" s="2"/>
      <c r="E403" s="2"/>
      <c r="F403" s="2"/>
      <c r="G403" s="2"/>
      <c r="H403" s="2"/>
      <c r="I403" s="2"/>
      <c r="J403" s="2">
        <v>10</v>
      </c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9"/>
      <c r="AF403" s="15"/>
      <c r="AG403" s="16"/>
    </row>
    <row r="404" spans="1:33" ht="15" customHeight="1" x14ac:dyDescent="0.25">
      <c r="A404" s="7" t="s">
        <v>396</v>
      </c>
      <c r="B404" s="5">
        <f t="shared" si="6"/>
        <v>5</v>
      </c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>
        <f>VLOOKUP(A404,'[1]Total Stats'!A$3:BJ$84,61,"FALSE")</f>
        <v>5</v>
      </c>
      <c r="W404" s="2"/>
      <c r="X404" s="2"/>
      <c r="Y404" s="2"/>
      <c r="Z404" s="2"/>
      <c r="AA404" s="2"/>
      <c r="AB404" s="2"/>
      <c r="AC404" s="2"/>
      <c r="AD404" s="2"/>
      <c r="AE404" s="9"/>
      <c r="AF404" s="15"/>
      <c r="AG404" s="16"/>
    </row>
    <row r="405" spans="1:33" ht="15" customHeight="1" x14ac:dyDescent="0.25">
      <c r="A405" s="7" t="s">
        <v>395</v>
      </c>
      <c r="B405" s="5">
        <f t="shared" si="6"/>
        <v>102</v>
      </c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>
        <v>8</v>
      </c>
      <c r="X405" s="2">
        <v>16</v>
      </c>
      <c r="Y405" s="2">
        <v>11</v>
      </c>
      <c r="Z405" s="2">
        <v>17</v>
      </c>
      <c r="AA405" s="2">
        <v>16</v>
      </c>
      <c r="AB405" s="2">
        <v>19</v>
      </c>
      <c r="AC405" s="2">
        <v>15</v>
      </c>
      <c r="AD405" s="2"/>
      <c r="AE405" s="9"/>
      <c r="AF405" s="15"/>
      <c r="AG405" s="16"/>
    </row>
    <row r="406" spans="1:33" ht="15" customHeight="1" x14ac:dyDescent="0.25">
      <c r="A406" s="7" t="s">
        <v>779</v>
      </c>
      <c r="B406" s="5">
        <f t="shared" si="6"/>
        <v>20</v>
      </c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>
        <v>11</v>
      </c>
      <c r="AE406" s="9">
        <v>9</v>
      </c>
      <c r="AF406" s="15"/>
      <c r="AG406" s="16"/>
    </row>
    <row r="407" spans="1:33" ht="15" customHeight="1" x14ac:dyDescent="0.25">
      <c r="A407" s="7" t="s">
        <v>394</v>
      </c>
      <c r="B407" s="5">
        <f t="shared" si="6"/>
        <v>5</v>
      </c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>
        <f>VLOOKUP(A407,'[1]Total Stats'!A$3:BJ$84,61,"FALSE")</f>
        <v>5</v>
      </c>
      <c r="W407" s="2"/>
      <c r="X407" s="2"/>
      <c r="Y407" s="2"/>
      <c r="Z407" s="2"/>
      <c r="AA407" s="2"/>
      <c r="AB407" s="2"/>
      <c r="AC407" s="2"/>
      <c r="AD407" s="2"/>
      <c r="AE407" s="9"/>
      <c r="AF407" s="15"/>
      <c r="AG407" s="16"/>
    </row>
    <row r="408" spans="1:33" ht="15" customHeight="1" x14ac:dyDescent="0.25">
      <c r="A408" s="7" t="s">
        <v>393</v>
      </c>
      <c r="B408" s="5">
        <f t="shared" si="6"/>
        <v>15</v>
      </c>
      <c r="C408" s="2"/>
      <c r="D408" s="2"/>
      <c r="E408" s="2"/>
      <c r="F408" s="2"/>
      <c r="G408" s="2"/>
      <c r="H408" s="2"/>
      <c r="I408" s="2">
        <v>1</v>
      </c>
      <c r="J408" s="2"/>
      <c r="K408" s="2">
        <v>14</v>
      </c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9"/>
      <c r="AF408" s="15"/>
      <c r="AG408" s="16"/>
    </row>
    <row r="409" spans="1:33" ht="15" customHeight="1" x14ac:dyDescent="0.25">
      <c r="A409" s="7" t="s">
        <v>392</v>
      </c>
      <c r="B409" s="5">
        <f t="shared" si="6"/>
        <v>6</v>
      </c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>
        <v>6</v>
      </c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9"/>
      <c r="AF409" s="15"/>
      <c r="AG409" s="16"/>
    </row>
    <row r="410" spans="1:33" ht="15" customHeight="1" x14ac:dyDescent="0.25">
      <c r="A410" s="7" t="s">
        <v>391</v>
      </c>
      <c r="B410" s="5">
        <f t="shared" si="6"/>
        <v>15</v>
      </c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>
        <v>11</v>
      </c>
      <c r="AC410" s="2">
        <v>2</v>
      </c>
      <c r="AD410" s="2">
        <v>2</v>
      </c>
      <c r="AE410" s="9"/>
      <c r="AF410" s="15"/>
      <c r="AG410" s="16"/>
    </row>
    <row r="411" spans="1:33" ht="15" customHeight="1" x14ac:dyDescent="0.25">
      <c r="A411" s="7" t="s">
        <v>749</v>
      </c>
      <c r="B411" s="5">
        <f t="shared" si="6"/>
        <v>17</v>
      </c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>
        <v>17</v>
      </c>
      <c r="AD411" s="2"/>
      <c r="AE411" s="9"/>
      <c r="AF411" s="15"/>
      <c r="AG411" s="16"/>
    </row>
    <row r="412" spans="1:33" ht="15" customHeight="1" x14ac:dyDescent="0.25">
      <c r="A412" s="7" t="s">
        <v>389</v>
      </c>
      <c r="B412" s="5">
        <f t="shared" si="6"/>
        <v>20</v>
      </c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>
        <v>7</v>
      </c>
      <c r="P412" s="2">
        <v>13</v>
      </c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9"/>
      <c r="AF412" s="15"/>
      <c r="AG412" s="16"/>
    </row>
    <row r="413" spans="1:33" ht="15" customHeight="1" x14ac:dyDescent="0.25">
      <c r="A413" s="7" t="s">
        <v>390</v>
      </c>
      <c r="B413" s="5">
        <f t="shared" si="6"/>
        <v>11</v>
      </c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>
        <v>10</v>
      </c>
      <c r="AB413" s="2">
        <v>1</v>
      </c>
      <c r="AC413" s="2"/>
      <c r="AD413" s="2"/>
      <c r="AE413" s="9"/>
      <c r="AF413" s="15"/>
      <c r="AG413" s="16"/>
    </row>
    <row r="414" spans="1:33" ht="15" customHeight="1" x14ac:dyDescent="0.25">
      <c r="A414" s="7" t="s">
        <v>780</v>
      </c>
      <c r="B414" s="5">
        <f t="shared" si="6"/>
        <v>19</v>
      </c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>
        <v>19</v>
      </c>
      <c r="AE414" s="9"/>
      <c r="AF414" s="15"/>
      <c r="AG414" s="16"/>
    </row>
    <row r="415" spans="1:33" ht="15" customHeight="1" x14ac:dyDescent="0.25">
      <c r="A415" s="7" t="s">
        <v>387</v>
      </c>
      <c r="B415" s="5">
        <f t="shared" si="6"/>
        <v>1</v>
      </c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>
        <v>1</v>
      </c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9"/>
      <c r="AF415" s="15"/>
      <c r="AG415" s="16"/>
    </row>
    <row r="416" spans="1:33" ht="15" customHeight="1" x14ac:dyDescent="0.25">
      <c r="A416" s="7" t="s">
        <v>386</v>
      </c>
      <c r="B416" s="5">
        <f t="shared" si="6"/>
        <v>16</v>
      </c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>
        <v>16</v>
      </c>
      <c r="Z416" s="2"/>
      <c r="AA416" s="2"/>
      <c r="AB416" s="2"/>
      <c r="AC416" s="2"/>
      <c r="AD416" s="2"/>
      <c r="AE416" s="9"/>
      <c r="AF416" s="15"/>
      <c r="AG416" s="16"/>
    </row>
    <row r="417" spans="1:33" ht="15" customHeight="1" x14ac:dyDescent="0.25">
      <c r="A417" s="7" t="s">
        <v>385</v>
      </c>
      <c r="B417" s="5">
        <f t="shared" si="6"/>
        <v>1</v>
      </c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>
        <v>1</v>
      </c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9"/>
      <c r="AF417" s="15"/>
      <c r="AG417" s="16"/>
    </row>
    <row r="418" spans="1:33" ht="15" customHeight="1" x14ac:dyDescent="0.25">
      <c r="A418" s="7" t="s">
        <v>384</v>
      </c>
      <c r="B418" s="5">
        <f t="shared" si="6"/>
        <v>6</v>
      </c>
      <c r="C418" s="2"/>
      <c r="D418" s="2"/>
      <c r="E418" s="2"/>
      <c r="F418" s="17"/>
      <c r="G418" s="17"/>
      <c r="H418" s="17"/>
      <c r="I418" s="17"/>
      <c r="J418" s="17"/>
      <c r="K418" s="17"/>
      <c r="L418" s="17"/>
      <c r="M418" s="17"/>
      <c r="N418" s="17"/>
      <c r="O418" s="17"/>
      <c r="P418" s="17"/>
      <c r="Q418" s="2">
        <v>6</v>
      </c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9"/>
      <c r="AF418" s="15"/>
      <c r="AG418" s="16"/>
    </row>
    <row r="419" spans="1:33" ht="15" customHeight="1" x14ac:dyDescent="0.25">
      <c r="A419" s="7" t="s">
        <v>383</v>
      </c>
      <c r="B419" s="5">
        <f t="shared" si="6"/>
        <v>6</v>
      </c>
      <c r="C419" s="2"/>
      <c r="D419" s="2"/>
      <c r="E419" s="2"/>
      <c r="F419" s="2"/>
      <c r="G419" s="2"/>
      <c r="H419" s="2"/>
      <c r="I419" s="2"/>
      <c r="J419" s="2">
        <v>6</v>
      </c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9"/>
      <c r="AF419" s="15"/>
      <c r="AG419" s="16"/>
    </row>
    <row r="420" spans="1:33" ht="15" customHeight="1" x14ac:dyDescent="0.25">
      <c r="A420" s="7" t="s">
        <v>388</v>
      </c>
      <c r="B420" s="5">
        <f t="shared" si="6"/>
        <v>43</v>
      </c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>
        <v>6</v>
      </c>
      <c r="AA420" s="2">
        <v>16</v>
      </c>
      <c r="AB420" s="2">
        <v>8</v>
      </c>
      <c r="AC420" s="2">
        <v>13</v>
      </c>
      <c r="AD420" s="2"/>
      <c r="AE420" s="9"/>
      <c r="AF420" s="15"/>
      <c r="AG420" s="16"/>
    </row>
    <row r="421" spans="1:33" ht="15" customHeight="1" x14ac:dyDescent="0.25">
      <c r="A421" s="11" t="s">
        <v>382</v>
      </c>
      <c r="B421" s="5">
        <f t="shared" si="6"/>
        <v>8</v>
      </c>
      <c r="C421" s="2"/>
      <c r="D421" s="2"/>
      <c r="E421" s="2"/>
      <c r="F421" s="2">
        <v>8</v>
      </c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9"/>
      <c r="AF421" s="15"/>
      <c r="AG421" s="16"/>
    </row>
    <row r="422" spans="1:33" ht="15" customHeight="1" x14ac:dyDescent="0.25">
      <c r="A422" s="11" t="s">
        <v>381</v>
      </c>
      <c r="B422" s="5">
        <f t="shared" si="6"/>
        <v>2</v>
      </c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>
        <v>2</v>
      </c>
      <c r="AC422" s="2"/>
      <c r="AD422" s="2"/>
      <c r="AE422" s="9"/>
      <c r="AF422" s="15"/>
      <c r="AG422" s="16"/>
    </row>
    <row r="423" spans="1:33" ht="15" customHeight="1" x14ac:dyDescent="0.25">
      <c r="A423" s="11" t="s">
        <v>380</v>
      </c>
      <c r="B423" s="5">
        <f t="shared" si="6"/>
        <v>4</v>
      </c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>
        <v>4</v>
      </c>
      <c r="Y423" s="2"/>
      <c r="Z423" s="2"/>
      <c r="AA423" s="2"/>
      <c r="AB423" s="2"/>
      <c r="AC423" s="2"/>
      <c r="AD423" s="2"/>
      <c r="AE423" s="9"/>
      <c r="AF423" s="15"/>
      <c r="AG423" s="16"/>
    </row>
    <row r="424" spans="1:33" ht="15" customHeight="1" x14ac:dyDescent="0.25">
      <c r="A424" s="11" t="s">
        <v>379</v>
      </c>
      <c r="B424" s="5">
        <f t="shared" si="6"/>
        <v>9</v>
      </c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>
        <v>9</v>
      </c>
      <c r="AA424" s="2"/>
      <c r="AB424" s="2"/>
      <c r="AC424" s="2"/>
      <c r="AD424" s="2"/>
      <c r="AE424" s="9"/>
      <c r="AF424" s="15"/>
      <c r="AG424" s="16"/>
    </row>
    <row r="425" spans="1:33" ht="15" customHeight="1" x14ac:dyDescent="0.25">
      <c r="A425" s="11" t="s">
        <v>378</v>
      </c>
      <c r="B425" s="5">
        <f t="shared" si="6"/>
        <v>11</v>
      </c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>
        <v>11</v>
      </c>
      <c r="X425" s="2"/>
      <c r="Y425" s="2"/>
      <c r="Z425" s="2"/>
      <c r="AA425" s="2"/>
      <c r="AB425" s="2"/>
      <c r="AC425" s="2"/>
      <c r="AD425" s="2"/>
      <c r="AE425" s="9"/>
      <c r="AF425" s="15"/>
      <c r="AG425" s="16"/>
    </row>
    <row r="426" spans="1:33" ht="15" customHeight="1" x14ac:dyDescent="0.25">
      <c r="A426" s="11" t="s">
        <v>781</v>
      </c>
      <c r="B426" s="5">
        <f t="shared" si="6"/>
        <v>6</v>
      </c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>
        <v>6</v>
      </c>
      <c r="AE426" s="9"/>
      <c r="AF426" s="15"/>
      <c r="AG426" s="16"/>
    </row>
    <row r="427" spans="1:33" ht="15" customHeight="1" x14ac:dyDescent="0.25">
      <c r="A427" s="11" t="s">
        <v>377</v>
      </c>
      <c r="B427" s="5">
        <f t="shared" si="6"/>
        <v>8</v>
      </c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>
        <v>3</v>
      </c>
      <c r="Y427" s="2"/>
      <c r="Z427" s="2">
        <v>4</v>
      </c>
      <c r="AA427" s="2"/>
      <c r="AB427" s="2"/>
      <c r="AC427" s="2">
        <v>1</v>
      </c>
      <c r="AD427" s="2"/>
      <c r="AE427" s="9"/>
      <c r="AF427" s="15"/>
      <c r="AG427" s="16"/>
    </row>
    <row r="428" spans="1:33" ht="15" customHeight="1" x14ac:dyDescent="0.25">
      <c r="A428" s="7" t="s">
        <v>376</v>
      </c>
      <c r="B428" s="5">
        <f t="shared" si="6"/>
        <v>4</v>
      </c>
      <c r="C428" s="2"/>
      <c r="D428" s="2"/>
      <c r="E428" s="2"/>
      <c r="F428" s="2"/>
      <c r="G428" s="2"/>
      <c r="H428" s="2"/>
      <c r="I428" s="2">
        <v>4</v>
      </c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9"/>
      <c r="AF428" s="15"/>
      <c r="AG428" s="16"/>
    </row>
    <row r="429" spans="1:33" ht="15" customHeight="1" x14ac:dyDescent="0.25">
      <c r="A429" s="7" t="s">
        <v>375</v>
      </c>
      <c r="B429" s="5">
        <f t="shared" si="6"/>
        <v>45</v>
      </c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>
        <v>13</v>
      </c>
      <c r="P429" s="2">
        <v>11</v>
      </c>
      <c r="Q429" s="2"/>
      <c r="R429" s="2">
        <v>12</v>
      </c>
      <c r="S429" s="2">
        <v>3</v>
      </c>
      <c r="T429" s="2"/>
      <c r="U429" s="2"/>
      <c r="V429" s="2"/>
      <c r="W429" s="2">
        <v>6</v>
      </c>
      <c r="X429" s="2"/>
      <c r="Y429" s="2"/>
      <c r="Z429" s="2"/>
      <c r="AA429" s="2"/>
      <c r="AB429" s="2"/>
      <c r="AC429" s="2"/>
      <c r="AD429" s="2"/>
      <c r="AE429" s="9"/>
      <c r="AF429" s="15"/>
      <c r="AG429" s="16"/>
    </row>
    <row r="430" spans="1:33" ht="15" customHeight="1" x14ac:dyDescent="0.25">
      <c r="A430" s="7" t="s">
        <v>374</v>
      </c>
      <c r="B430" s="5">
        <f t="shared" si="6"/>
        <v>15</v>
      </c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>
        <v>15</v>
      </c>
      <c r="Y430" s="2"/>
      <c r="Z430" s="2"/>
      <c r="AA430" s="2"/>
      <c r="AB430" s="2"/>
      <c r="AC430" s="2"/>
      <c r="AD430" s="2"/>
      <c r="AE430" s="9"/>
      <c r="AF430" s="15"/>
      <c r="AG430" s="16"/>
    </row>
    <row r="431" spans="1:33" ht="15" customHeight="1" x14ac:dyDescent="0.25">
      <c r="A431" s="7" t="s">
        <v>853</v>
      </c>
      <c r="B431" s="5">
        <f t="shared" si="6"/>
        <v>12</v>
      </c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>
        <v>12</v>
      </c>
      <c r="AB431" s="2"/>
      <c r="AC431" s="2"/>
      <c r="AD431" s="2"/>
      <c r="AE431" s="9"/>
      <c r="AF431" s="15"/>
      <c r="AG431" s="16"/>
    </row>
    <row r="432" spans="1:33" ht="15" customHeight="1" x14ac:dyDescent="0.25">
      <c r="A432" s="7" t="s">
        <v>854</v>
      </c>
      <c r="B432" s="5">
        <f t="shared" si="6"/>
        <v>13</v>
      </c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>
        <v>13</v>
      </c>
      <c r="AD432" s="2"/>
      <c r="AE432" s="9"/>
      <c r="AF432" s="15"/>
      <c r="AG432" s="16"/>
    </row>
    <row r="433" spans="1:33" ht="15" customHeight="1" x14ac:dyDescent="0.25">
      <c r="A433" s="7" t="s">
        <v>833</v>
      </c>
      <c r="B433" s="5">
        <f t="shared" si="6"/>
        <v>114</v>
      </c>
      <c r="C433" s="2"/>
      <c r="D433" s="2"/>
      <c r="E433" s="2">
        <v>98</v>
      </c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9"/>
      <c r="AF433" s="15">
        <v>16</v>
      </c>
      <c r="AG433" s="16"/>
    </row>
    <row r="434" spans="1:33" ht="15" customHeight="1" x14ac:dyDescent="0.25">
      <c r="A434" s="7" t="s">
        <v>373</v>
      </c>
      <c r="B434" s="5">
        <f t="shared" si="6"/>
        <v>50</v>
      </c>
      <c r="C434" s="2"/>
      <c r="D434" s="2"/>
      <c r="E434" s="2"/>
      <c r="F434" s="2"/>
      <c r="G434" s="2"/>
      <c r="H434" s="2"/>
      <c r="I434" s="2"/>
      <c r="J434" s="2"/>
      <c r="K434" s="2"/>
      <c r="L434" s="2">
        <v>5</v>
      </c>
      <c r="M434" s="2">
        <v>15</v>
      </c>
      <c r="N434" s="2">
        <v>12</v>
      </c>
      <c r="O434" s="2">
        <v>17</v>
      </c>
      <c r="P434" s="2">
        <v>1</v>
      </c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9"/>
      <c r="AF434" s="15"/>
      <c r="AG434" s="16"/>
    </row>
    <row r="435" spans="1:33" ht="15" customHeight="1" x14ac:dyDescent="0.25">
      <c r="A435" s="7" t="s">
        <v>372</v>
      </c>
      <c r="B435" s="5">
        <f t="shared" si="6"/>
        <v>7</v>
      </c>
      <c r="C435" s="2"/>
      <c r="D435" s="2"/>
      <c r="E435" s="2"/>
      <c r="F435" s="2">
        <v>7</v>
      </c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9"/>
      <c r="AF435" s="15"/>
      <c r="AG435" s="16"/>
    </row>
    <row r="436" spans="1:33" ht="15" customHeight="1" x14ac:dyDescent="0.25">
      <c r="A436" s="7" t="s">
        <v>371</v>
      </c>
      <c r="B436" s="5">
        <f t="shared" si="6"/>
        <v>60</v>
      </c>
      <c r="C436" s="2"/>
      <c r="D436" s="2"/>
      <c r="E436" s="2"/>
      <c r="F436" s="2">
        <v>19</v>
      </c>
      <c r="G436" s="2">
        <v>12</v>
      </c>
      <c r="H436" s="2">
        <v>15</v>
      </c>
      <c r="I436" s="2"/>
      <c r="J436" s="2">
        <v>8</v>
      </c>
      <c r="K436" s="2">
        <v>6</v>
      </c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9"/>
      <c r="AF436" s="15"/>
      <c r="AG436" s="16"/>
    </row>
    <row r="437" spans="1:33" ht="15" customHeight="1" x14ac:dyDescent="0.25">
      <c r="A437" s="7" t="s">
        <v>370</v>
      </c>
      <c r="B437" s="5">
        <f t="shared" si="6"/>
        <v>23</v>
      </c>
      <c r="C437" s="2"/>
      <c r="D437" s="2"/>
      <c r="E437" s="2"/>
      <c r="F437" s="2"/>
      <c r="G437" s="2"/>
      <c r="H437" s="2"/>
      <c r="I437" s="2"/>
      <c r="J437" s="2"/>
      <c r="K437" s="2">
        <v>2</v>
      </c>
      <c r="L437" s="2"/>
      <c r="M437" s="2"/>
      <c r="N437" s="2">
        <v>16</v>
      </c>
      <c r="O437" s="2">
        <v>5</v>
      </c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9"/>
      <c r="AF437" s="15"/>
      <c r="AG437" s="16"/>
    </row>
    <row r="438" spans="1:33" ht="15" customHeight="1" x14ac:dyDescent="0.25">
      <c r="A438" s="7" t="s">
        <v>369</v>
      </c>
      <c r="B438" s="5">
        <f t="shared" si="6"/>
        <v>18</v>
      </c>
      <c r="C438" s="2"/>
      <c r="D438" s="2"/>
      <c r="E438" s="2"/>
      <c r="F438" s="2">
        <v>18</v>
      </c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9"/>
      <c r="AF438" s="15"/>
      <c r="AG438" s="16"/>
    </row>
    <row r="439" spans="1:33" ht="15" customHeight="1" x14ac:dyDescent="0.25">
      <c r="A439" s="7" t="s">
        <v>368</v>
      </c>
      <c r="B439" s="5">
        <f t="shared" si="6"/>
        <v>12</v>
      </c>
      <c r="C439" s="2"/>
      <c r="D439" s="2"/>
      <c r="E439" s="2"/>
      <c r="F439" s="2"/>
      <c r="G439" s="2"/>
      <c r="H439" s="2"/>
      <c r="I439" s="2">
        <v>12</v>
      </c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9"/>
      <c r="AF439" s="15"/>
      <c r="AG439" s="16"/>
    </row>
    <row r="440" spans="1:33" ht="15" customHeight="1" x14ac:dyDescent="0.25">
      <c r="A440" s="7" t="s">
        <v>802</v>
      </c>
      <c r="B440" s="5">
        <f t="shared" si="6"/>
        <v>10</v>
      </c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9">
        <v>10</v>
      </c>
      <c r="AF440" s="15"/>
      <c r="AG440" s="16"/>
    </row>
    <row r="441" spans="1:33" ht="15" customHeight="1" x14ac:dyDescent="0.25">
      <c r="A441" s="7" t="s">
        <v>367</v>
      </c>
      <c r="B441" s="5">
        <f t="shared" si="6"/>
        <v>249</v>
      </c>
      <c r="C441" s="2"/>
      <c r="D441" s="2"/>
      <c r="E441" s="2"/>
      <c r="F441" s="2"/>
      <c r="G441" s="2">
        <v>16</v>
      </c>
      <c r="H441" s="2">
        <v>7</v>
      </c>
      <c r="I441" s="2">
        <v>17</v>
      </c>
      <c r="J441" s="2">
        <v>16</v>
      </c>
      <c r="K441" s="2">
        <v>16</v>
      </c>
      <c r="L441" s="2">
        <v>17</v>
      </c>
      <c r="M441" s="2">
        <v>12</v>
      </c>
      <c r="N441" s="2">
        <v>10</v>
      </c>
      <c r="O441" s="2">
        <v>12</v>
      </c>
      <c r="P441" s="2">
        <v>17</v>
      </c>
      <c r="Q441" s="2">
        <v>19</v>
      </c>
      <c r="R441" s="2">
        <v>17</v>
      </c>
      <c r="S441" s="2">
        <v>14</v>
      </c>
      <c r="T441" s="2">
        <v>17</v>
      </c>
      <c r="U441" s="2">
        <v>18</v>
      </c>
      <c r="V441" s="2">
        <f>VLOOKUP(A441,'[1]Total Stats'!A$3:BJ$84,61,"FALSE")</f>
        <v>15</v>
      </c>
      <c r="W441" s="2">
        <v>2</v>
      </c>
      <c r="X441" s="2">
        <v>6</v>
      </c>
      <c r="Y441" s="2">
        <v>1</v>
      </c>
      <c r="Z441" s="2"/>
      <c r="AA441" s="2"/>
      <c r="AB441" s="2"/>
      <c r="AC441" s="2"/>
      <c r="AD441" s="2"/>
      <c r="AE441" s="9"/>
      <c r="AF441" s="15"/>
      <c r="AG441" s="16"/>
    </row>
    <row r="442" spans="1:33" ht="15" customHeight="1" x14ac:dyDescent="0.25">
      <c r="A442" s="7" t="s">
        <v>747</v>
      </c>
      <c r="B442" s="5">
        <f t="shared" si="6"/>
        <v>33</v>
      </c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>
        <v>9</v>
      </c>
      <c r="AD442" s="2">
        <v>17</v>
      </c>
      <c r="AE442" s="9">
        <v>7</v>
      </c>
      <c r="AF442" s="15"/>
      <c r="AG442" s="16"/>
    </row>
    <row r="443" spans="1:33" ht="15" customHeight="1" x14ac:dyDescent="0.25">
      <c r="A443" s="7" t="s">
        <v>782</v>
      </c>
      <c r="B443" s="5">
        <f t="shared" si="6"/>
        <v>51</v>
      </c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>
        <v>17</v>
      </c>
      <c r="AE443" s="9">
        <v>17</v>
      </c>
      <c r="AF443" s="15">
        <v>17</v>
      </c>
      <c r="AG443" s="16"/>
    </row>
    <row r="444" spans="1:33" ht="15" customHeight="1" x14ac:dyDescent="0.25">
      <c r="A444" s="7" t="s">
        <v>783</v>
      </c>
      <c r="B444" s="5">
        <f t="shared" si="6"/>
        <v>9</v>
      </c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>
        <v>9</v>
      </c>
      <c r="AE444" s="9"/>
      <c r="AF444" s="15"/>
      <c r="AG444" s="16"/>
    </row>
    <row r="445" spans="1:33" ht="15" customHeight="1" x14ac:dyDescent="0.25">
      <c r="A445" s="7" t="s">
        <v>366</v>
      </c>
      <c r="B445" s="5">
        <f t="shared" si="6"/>
        <v>2</v>
      </c>
      <c r="C445" s="2"/>
      <c r="D445" s="2"/>
      <c r="E445" s="2"/>
      <c r="F445" s="2"/>
      <c r="G445" s="2">
        <v>2</v>
      </c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9"/>
      <c r="AF445" s="15"/>
      <c r="AG445" s="16"/>
    </row>
    <row r="446" spans="1:33" ht="15" customHeight="1" x14ac:dyDescent="0.25">
      <c r="A446" s="7" t="s">
        <v>365</v>
      </c>
      <c r="B446" s="5">
        <f t="shared" si="6"/>
        <v>11</v>
      </c>
      <c r="C446" s="2"/>
      <c r="D446" s="2"/>
      <c r="E446" s="2"/>
      <c r="F446" s="2"/>
      <c r="G446" s="2"/>
      <c r="H446" s="2"/>
      <c r="I446" s="2">
        <v>11</v>
      </c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9"/>
      <c r="AF446" s="15"/>
      <c r="AG446" s="16"/>
    </row>
    <row r="447" spans="1:33" ht="15" customHeight="1" x14ac:dyDescent="0.25">
      <c r="A447" s="7" t="s">
        <v>364</v>
      </c>
      <c r="B447" s="5">
        <f t="shared" si="6"/>
        <v>12</v>
      </c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>
        <v>3</v>
      </c>
      <c r="AA447" s="2"/>
      <c r="AB447" s="2"/>
      <c r="AC447" s="2"/>
      <c r="AD447" s="2"/>
      <c r="AE447" s="9"/>
      <c r="AF447" s="15">
        <v>9</v>
      </c>
      <c r="AG447" s="16"/>
    </row>
    <row r="448" spans="1:33" ht="15" customHeight="1" x14ac:dyDescent="0.25">
      <c r="A448" s="7" t="s">
        <v>363</v>
      </c>
      <c r="B448" s="5">
        <f t="shared" si="6"/>
        <v>32</v>
      </c>
      <c r="C448" s="2"/>
      <c r="D448" s="2"/>
      <c r="E448" s="2"/>
      <c r="F448" s="2"/>
      <c r="G448" s="2"/>
      <c r="H448" s="2"/>
      <c r="I448" s="2"/>
      <c r="J448" s="2">
        <v>16</v>
      </c>
      <c r="K448" s="2">
        <v>16</v>
      </c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9"/>
      <c r="AF448" s="15"/>
      <c r="AG448" s="16"/>
    </row>
    <row r="449" spans="1:33" ht="15" customHeight="1" x14ac:dyDescent="0.25">
      <c r="A449" s="7" t="s">
        <v>750</v>
      </c>
      <c r="B449" s="5">
        <f t="shared" si="6"/>
        <v>17</v>
      </c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>
        <v>17</v>
      </c>
      <c r="AD449" s="2"/>
      <c r="AE449" s="9"/>
      <c r="AF449" s="15"/>
      <c r="AG449" s="16"/>
    </row>
    <row r="450" spans="1:33" ht="15" customHeight="1" x14ac:dyDescent="0.25">
      <c r="A450" s="7" t="s">
        <v>362</v>
      </c>
      <c r="B450" s="5">
        <f t="shared" ref="B450:B513" si="7">SUM(C450:AF450)</f>
        <v>63</v>
      </c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>
        <v>20</v>
      </c>
      <c r="AC450" s="2">
        <v>18</v>
      </c>
      <c r="AD450" s="2">
        <v>15</v>
      </c>
      <c r="AE450" s="9">
        <v>10</v>
      </c>
      <c r="AF450" s="15"/>
      <c r="AG450" s="16"/>
    </row>
    <row r="451" spans="1:33" ht="15" customHeight="1" x14ac:dyDescent="0.25">
      <c r="A451" s="7" t="s">
        <v>361</v>
      </c>
      <c r="B451" s="5">
        <f t="shared" si="7"/>
        <v>17</v>
      </c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>
        <v>17</v>
      </c>
      <c r="AB451" s="2"/>
      <c r="AC451" s="2"/>
      <c r="AD451" s="2"/>
      <c r="AE451" s="9"/>
      <c r="AF451" s="15"/>
      <c r="AG451" s="16"/>
    </row>
    <row r="452" spans="1:33" ht="15" customHeight="1" x14ac:dyDescent="0.25">
      <c r="A452" s="7" t="s">
        <v>360</v>
      </c>
      <c r="B452" s="5">
        <f t="shared" si="7"/>
        <v>13</v>
      </c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>
        <v>13</v>
      </c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9"/>
      <c r="AF452" s="15"/>
      <c r="AG452" s="16"/>
    </row>
    <row r="453" spans="1:33" ht="15" customHeight="1" x14ac:dyDescent="0.25">
      <c r="A453" s="7" t="s">
        <v>359</v>
      </c>
      <c r="B453" s="5">
        <f t="shared" si="7"/>
        <v>2</v>
      </c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>
        <v>2</v>
      </c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9"/>
      <c r="AF453" s="15"/>
      <c r="AG453" s="16"/>
    </row>
    <row r="454" spans="1:33" ht="15" customHeight="1" x14ac:dyDescent="0.25">
      <c r="A454" s="7" t="s">
        <v>358</v>
      </c>
      <c r="B454" s="5">
        <f t="shared" si="7"/>
        <v>3</v>
      </c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>
        <v>2</v>
      </c>
      <c r="AB454" s="2"/>
      <c r="AC454" s="2"/>
      <c r="AD454" s="2"/>
      <c r="AE454" s="9"/>
      <c r="AF454" s="15">
        <v>1</v>
      </c>
      <c r="AG454" s="16"/>
    </row>
    <row r="455" spans="1:33" ht="15" customHeight="1" x14ac:dyDescent="0.25">
      <c r="A455" s="7" t="s">
        <v>357</v>
      </c>
      <c r="B455" s="5">
        <f t="shared" si="7"/>
        <v>4</v>
      </c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>
        <v>4</v>
      </c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9"/>
      <c r="AF455" s="15"/>
      <c r="AG455" s="16"/>
    </row>
    <row r="456" spans="1:33" ht="15" customHeight="1" x14ac:dyDescent="0.25">
      <c r="A456" s="7" t="s">
        <v>356</v>
      </c>
      <c r="B456" s="5">
        <f t="shared" si="7"/>
        <v>67</v>
      </c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>
        <v>17</v>
      </c>
      <c r="R456" s="2">
        <v>16</v>
      </c>
      <c r="S456" s="2">
        <v>14</v>
      </c>
      <c r="T456" s="2">
        <v>17</v>
      </c>
      <c r="U456" s="2">
        <v>3</v>
      </c>
      <c r="V456" s="2"/>
      <c r="W456" s="2"/>
      <c r="X456" s="2"/>
      <c r="Y456" s="2"/>
      <c r="Z456" s="2"/>
      <c r="AA456" s="2"/>
      <c r="AB456" s="2"/>
      <c r="AC456" s="2"/>
      <c r="AD456" s="2"/>
      <c r="AE456" s="9"/>
      <c r="AF456" s="15"/>
      <c r="AG456" s="16"/>
    </row>
    <row r="457" spans="1:33" ht="15" customHeight="1" x14ac:dyDescent="0.25">
      <c r="A457" s="11" t="s">
        <v>355</v>
      </c>
      <c r="B457" s="5">
        <f t="shared" si="7"/>
        <v>13</v>
      </c>
      <c r="C457" s="2"/>
      <c r="D457" s="2"/>
      <c r="E457" s="2"/>
      <c r="F457" s="2"/>
      <c r="G457" s="2"/>
      <c r="H457" s="2"/>
      <c r="I457" s="2"/>
      <c r="J457" s="2"/>
      <c r="K457" s="2">
        <v>13</v>
      </c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9"/>
      <c r="AF457" s="15"/>
      <c r="AG457" s="16"/>
    </row>
    <row r="458" spans="1:33" ht="15" customHeight="1" x14ac:dyDescent="0.25">
      <c r="A458" s="11" t="s">
        <v>354</v>
      </c>
      <c r="B458" s="5">
        <f t="shared" si="7"/>
        <v>39</v>
      </c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>
        <v>10</v>
      </c>
      <c r="AB458" s="2">
        <v>16</v>
      </c>
      <c r="AC458" s="2">
        <v>5</v>
      </c>
      <c r="AD458" s="2"/>
      <c r="AE458" s="9"/>
      <c r="AF458" s="15">
        <v>8</v>
      </c>
      <c r="AG458" s="16"/>
    </row>
    <row r="459" spans="1:33" ht="15" customHeight="1" x14ac:dyDescent="0.25">
      <c r="A459" s="7" t="s">
        <v>353</v>
      </c>
      <c r="B459" s="5">
        <f t="shared" si="7"/>
        <v>201</v>
      </c>
      <c r="C459" s="2">
        <v>164</v>
      </c>
      <c r="D459" s="2"/>
      <c r="E459" s="2"/>
      <c r="F459" s="2">
        <v>19</v>
      </c>
      <c r="G459" s="2">
        <v>16</v>
      </c>
      <c r="H459" s="2"/>
      <c r="I459" s="2"/>
      <c r="J459" s="2"/>
      <c r="K459" s="2">
        <v>2</v>
      </c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9"/>
      <c r="AF459" s="15"/>
      <c r="AG459" s="16"/>
    </row>
    <row r="460" spans="1:33" ht="15" customHeight="1" x14ac:dyDescent="0.25">
      <c r="A460" s="7" t="s">
        <v>352</v>
      </c>
      <c r="B460" s="5">
        <f t="shared" si="7"/>
        <v>1</v>
      </c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>
        <v>1</v>
      </c>
      <c r="Y460" s="2"/>
      <c r="Z460" s="2"/>
      <c r="AA460" s="2"/>
      <c r="AB460" s="2"/>
      <c r="AC460" s="2"/>
      <c r="AD460" s="2"/>
      <c r="AE460" s="9"/>
      <c r="AF460" s="15"/>
      <c r="AG460" s="16"/>
    </row>
    <row r="461" spans="1:33" ht="15" customHeight="1" x14ac:dyDescent="0.25">
      <c r="A461" s="7" t="s">
        <v>351</v>
      </c>
      <c r="B461" s="5">
        <f t="shared" si="7"/>
        <v>1</v>
      </c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>
        <v>1</v>
      </c>
      <c r="Y461" s="2"/>
      <c r="Z461" s="2"/>
      <c r="AA461" s="2"/>
      <c r="AB461" s="2"/>
      <c r="AC461" s="2"/>
      <c r="AD461" s="2"/>
      <c r="AE461" s="9"/>
      <c r="AF461" s="15"/>
      <c r="AG461" s="16"/>
    </row>
    <row r="462" spans="1:33" ht="15" customHeight="1" x14ac:dyDescent="0.25">
      <c r="A462" s="7" t="s">
        <v>350</v>
      </c>
      <c r="B462" s="5">
        <f t="shared" si="7"/>
        <v>37</v>
      </c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>
        <v>14</v>
      </c>
      <c r="Z462" s="2">
        <v>5</v>
      </c>
      <c r="AA462" s="2">
        <v>18</v>
      </c>
      <c r="AB462" s="2"/>
      <c r="AC462" s="2"/>
      <c r="AD462" s="2"/>
      <c r="AE462" s="9"/>
      <c r="AF462" s="15"/>
      <c r="AG462" s="16"/>
    </row>
    <row r="463" spans="1:33" ht="15" customHeight="1" x14ac:dyDescent="0.25">
      <c r="A463" s="7" t="s">
        <v>349</v>
      </c>
      <c r="B463" s="5">
        <f t="shared" si="7"/>
        <v>3</v>
      </c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>
        <v>3</v>
      </c>
      <c r="AA463" s="2"/>
      <c r="AB463" s="2"/>
      <c r="AC463" s="2"/>
      <c r="AD463" s="2"/>
      <c r="AE463" s="9"/>
      <c r="AF463" s="15"/>
      <c r="AG463" s="16"/>
    </row>
    <row r="464" spans="1:33" ht="15" customHeight="1" x14ac:dyDescent="0.25">
      <c r="A464" s="7" t="s">
        <v>348</v>
      </c>
      <c r="B464" s="5">
        <f t="shared" si="7"/>
        <v>8</v>
      </c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>
        <v>5</v>
      </c>
      <c r="X464" s="2">
        <v>3</v>
      </c>
      <c r="Y464" s="2"/>
      <c r="Z464" s="2"/>
      <c r="AA464" s="2"/>
      <c r="AB464" s="2"/>
      <c r="AC464" s="2"/>
      <c r="AD464" s="2"/>
      <c r="AE464" s="9"/>
      <c r="AF464" s="15"/>
      <c r="AG464" s="16"/>
    </row>
    <row r="465" spans="1:33" ht="15" customHeight="1" x14ac:dyDescent="0.25">
      <c r="A465" s="7" t="s">
        <v>347</v>
      </c>
      <c r="B465" s="5">
        <f t="shared" si="7"/>
        <v>3</v>
      </c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>
        <v>3</v>
      </c>
      <c r="V465" s="2"/>
      <c r="W465" s="2"/>
      <c r="X465" s="2"/>
      <c r="Y465" s="2"/>
      <c r="Z465" s="2"/>
      <c r="AA465" s="2"/>
      <c r="AB465" s="2"/>
      <c r="AC465" s="2"/>
      <c r="AD465" s="2"/>
      <c r="AE465" s="9"/>
      <c r="AF465" s="15"/>
      <c r="AG465" s="16"/>
    </row>
    <row r="466" spans="1:33" ht="15" customHeight="1" x14ac:dyDescent="0.25">
      <c r="A466" s="7" t="s">
        <v>346</v>
      </c>
      <c r="B466" s="5">
        <f t="shared" si="7"/>
        <v>16</v>
      </c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>
        <v>16</v>
      </c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9"/>
      <c r="AF466" s="15"/>
      <c r="AG466" s="16"/>
    </row>
    <row r="467" spans="1:33" ht="15" customHeight="1" x14ac:dyDescent="0.25">
      <c r="A467" s="11" t="s">
        <v>345</v>
      </c>
      <c r="B467" s="5">
        <f t="shared" si="7"/>
        <v>12</v>
      </c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>
        <v>7</v>
      </c>
      <c r="P467" s="2"/>
      <c r="Q467" s="2"/>
      <c r="R467" s="2"/>
      <c r="S467" s="2"/>
      <c r="T467" s="2"/>
      <c r="U467" s="2"/>
      <c r="V467" s="2"/>
      <c r="W467" s="2"/>
      <c r="X467" s="2"/>
      <c r="Y467" s="2">
        <v>5</v>
      </c>
      <c r="Z467" s="2"/>
      <c r="AA467" s="2"/>
      <c r="AB467" s="2"/>
      <c r="AC467" s="2"/>
      <c r="AD467" s="2"/>
      <c r="AE467" s="9"/>
      <c r="AF467" s="15"/>
      <c r="AG467" s="16"/>
    </row>
    <row r="468" spans="1:33" ht="15" customHeight="1" x14ac:dyDescent="0.25">
      <c r="A468" s="7" t="s">
        <v>344</v>
      </c>
      <c r="B468" s="5">
        <f t="shared" si="7"/>
        <v>173</v>
      </c>
      <c r="C468" s="2"/>
      <c r="D468" s="2"/>
      <c r="E468" s="2"/>
      <c r="F468" s="2"/>
      <c r="G468" s="2"/>
      <c r="H468" s="2"/>
      <c r="I468" s="2"/>
      <c r="J468" s="2"/>
      <c r="K468" s="2">
        <v>16</v>
      </c>
      <c r="L468" s="2">
        <v>17</v>
      </c>
      <c r="M468" s="2"/>
      <c r="N468" s="2">
        <v>15</v>
      </c>
      <c r="O468" s="2">
        <v>16</v>
      </c>
      <c r="P468" s="2">
        <v>17</v>
      </c>
      <c r="Q468" s="2">
        <v>16</v>
      </c>
      <c r="R468" s="2">
        <v>17</v>
      </c>
      <c r="S468" s="2">
        <v>13</v>
      </c>
      <c r="T468" s="2">
        <v>15</v>
      </c>
      <c r="U468" s="2">
        <v>12</v>
      </c>
      <c r="V468" s="2"/>
      <c r="W468" s="2"/>
      <c r="X468" s="2"/>
      <c r="Y468" s="2"/>
      <c r="Z468" s="2"/>
      <c r="AA468" s="2"/>
      <c r="AB468" s="2">
        <v>15</v>
      </c>
      <c r="AC468" s="2">
        <v>4</v>
      </c>
      <c r="AD468" s="2"/>
      <c r="AE468" s="9"/>
      <c r="AF468" s="15"/>
      <c r="AG468" s="16"/>
    </row>
    <row r="469" spans="1:33" ht="15" customHeight="1" x14ac:dyDescent="0.25">
      <c r="A469" s="7" t="s">
        <v>343</v>
      </c>
      <c r="B469" s="5">
        <f t="shared" si="7"/>
        <v>24</v>
      </c>
      <c r="C469" s="2"/>
      <c r="D469" s="2"/>
      <c r="E469" s="2"/>
      <c r="F469" s="2"/>
      <c r="G469" s="2"/>
      <c r="H469" s="2"/>
      <c r="I469" s="2">
        <v>17</v>
      </c>
      <c r="J469" s="2">
        <v>7</v>
      </c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9"/>
      <c r="AF469" s="15"/>
      <c r="AG469" s="16"/>
    </row>
    <row r="470" spans="1:33" ht="15" customHeight="1" x14ac:dyDescent="0.25">
      <c r="A470" s="11" t="s">
        <v>342</v>
      </c>
      <c r="B470" s="5">
        <f t="shared" si="7"/>
        <v>12</v>
      </c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>
        <v>8</v>
      </c>
      <c r="N470" s="2">
        <v>4</v>
      </c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9"/>
      <c r="AF470" s="15"/>
      <c r="AG470" s="16"/>
    </row>
    <row r="471" spans="1:33" ht="15" customHeight="1" x14ac:dyDescent="0.25">
      <c r="A471" s="11" t="s">
        <v>341</v>
      </c>
      <c r="B471" s="5">
        <f t="shared" si="7"/>
        <v>39</v>
      </c>
      <c r="C471" s="2">
        <v>28</v>
      </c>
      <c r="D471" s="2"/>
      <c r="E471" s="2"/>
      <c r="F471" s="2">
        <v>11</v>
      </c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9"/>
      <c r="AF471" s="15"/>
      <c r="AG471" s="16"/>
    </row>
    <row r="472" spans="1:33" ht="15" customHeight="1" x14ac:dyDescent="0.25">
      <c r="A472" s="7" t="s">
        <v>340</v>
      </c>
      <c r="B472" s="5">
        <f t="shared" si="7"/>
        <v>18</v>
      </c>
      <c r="C472" s="2">
        <v>9</v>
      </c>
      <c r="D472" s="2"/>
      <c r="E472" s="2"/>
      <c r="F472" s="2">
        <v>9</v>
      </c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9"/>
      <c r="AF472" s="15"/>
      <c r="AG472" s="16"/>
    </row>
    <row r="473" spans="1:33" ht="15" customHeight="1" x14ac:dyDescent="0.25">
      <c r="A473" s="7" t="s">
        <v>339</v>
      </c>
      <c r="B473" s="5">
        <f t="shared" si="7"/>
        <v>12</v>
      </c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>
        <v>12</v>
      </c>
      <c r="AC473" s="2"/>
      <c r="AD473" s="2"/>
      <c r="AE473" s="9"/>
      <c r="AF473" s="15"/>
      <c r="AG473" s="16"/>
    </row>
    <row r="474" spans="1:33" ht="15" customHeight="1" x14ac:dyDescent="0.25">
      <c r="A474" s="7" t="s">
        <v>338</v>
      </c>
      <c r="B474" s="5">
        <f t="shared" si="7"/>
        <v>8</v>
      </c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>
        <v>8</v>
      </c>
      <c r="X474" s="2"/>
      <c r="Y474" s="2"/>
      <c r="Z474" s="2"/>
      <c r="AA474" s="2"/>
      <c r="AB474" s="2"/>
      <c r="AC474" s="2"/>
      <c r="AD474" s="2"/>
      <c r="AE474" s="9"/>
      <c r="AF474" s="15"/>
      <c r="AG474" s="16"/>
    </row>
    <row r="475" spans="1:33" ht="15" customHeight="1" x14ac:dyDescent="0.25">
      <c r="A475" s="7" t="s">
        <v>337</v>
      </c>
      <c r="B475" s="5">
        <f t="shared" si="7"/>
        <v>10</v>
      </c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>
        <v>10</v>
      </c>
      <c r="Y475" s="2"/>
      <c r="Z475" s="2"/>
      <c r="AA475" s="2"/>
      <c r="AB475" s="2"/>
      <c r="AC475" s="2"/>
      <c r="AD475" s="2"/>
      <c r="AE475" s="9"/>
      <c r="AF475" s="15"/>
      <c r="AG475" s="16"/>
    </row>
    <row r="476" spans="1:33" ht="15" customHeight="1" x14ac:dyDescent="0.25">
      <c r="A476" s="7" t="s">
        <v>336</v>
      </c>
      <c r="B476" s="5">
        <f t="shared" si="7"/>
        <v>11</v>
      </c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>
        <v>3</v>
      </c>
      <c r="S476" s="2">
        <v>8</v>
      </c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9"/>
      <c r="AF476" s="15"/>
      <c r="AG476" s="16"/>
    </row>
    <row r="477" spans="1:33" ht="15" customHeight="1" x14ac:dyDescent="0.25">
      <c r="A477" s="12" t="s">
        <v>335</v>
      </c>
      <c r="B477" s="5">
        <f t="shared" si="7"/>
        <v>2</v>
      </c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>
        <v>2</v>
      </c>
      <c r="Y477" s="2"/>
      <c r="Z477" s="2"/>
      <c r="AA477" s="2"/>
      <c r="AB477" s="2"/>
      <c r="AC477" s="2"/>
      <c r="AD477" s="2"/>
      <c r="AE477" s="9"/>
      <c r="AF477" s="15"/>
      <c r="AG477" s="16"/>
    </row>
    <row r="478" spans="1:33" ht="15" customHeight="1" x14ac:dyDescent="0.25">
      <c r="A478" s="12" t="s">
        <v>334</v>
      </c>
      <c r="B478" s="5">
        <f t="shared" si="7"/>
        <v>1</v>
      </c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>
        <v>1</v>
      </c>
      <c r="Y478" s="2"/>
      <c r="Z478" s="2"/>
      <c r="AA478" s="2"/>
      <c r="AB478" s="2"/>
      <c r="AC478" s="2"/>
      <c r="AD478" s="2"/>
      <c r="AE478" s="9"/>
      <c r="AF478" s="15"/>
      <c r="AG478" s="16"/>
    </row>
    <row r="479" spans="1:33" ht="15" customHeight="1" x14ac:dyDescent="0.25">
      <c r="A479" s="7" t="s">
        <v>333</v>
      </c>
      <c r="B479" s="5">
        <f t="shared" si="7"/>
        <v>12</v>
      </c>
      <c r="C479" s="2"/>
      <c r="D479" s="2"/>
      <c r="E479" s="2"/>
      <c r="F479" s="2">
        <v>12</v>
      </c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9"/>
      <c r="AF479" s="15"/>
      <c r="AG479" s="16"/>
    </row>
    <row r="480" spans="1:33" ht="15" customHeight="1" x14ac:dyDescent="0.25">
      <c r="A480" s="7" t="s">
        <v>332</v>
      </c>
      <c r="B480" s="5">
        <f t="shared" si="7"/>
        <v>9</v>
      </c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>
        <v>9</v>
      </c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9"/>
      <c r="AF480" s="15"/>
      <c r="AG480" s="16"/>
    </row>
    <row r="481" spans="1:33" ht="15" customHeight="1" x14ac:dyDescent="0.25">
      <c r="A481" s="7" t="s">
        <v>331</v>
      </c>
      <c r="B481" s="5">
        <f t="shared" si="7"/>
        <v>111</v>
      </c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>
        <v>13</v>
      </c>
      <c r="Q481" s="2">
        <v>17</v>
      </c>
      <c r="R481" s="2">
        <v>18</v>
      </c>
      <c r="S481" s="2">
        <v>17</v>
      </c>
      <c r="T481" s="2">
        <v>16</v>
      </c>
      <c r="U481" s="2">
        <v>15</v>
      </c>
      <c r="V481" s="2">
        <f>VLOOKUP(A481,'[1]Total Stats'!A$3:BJ$84,61,"FALSE")</f>
        <v>14</v>
      </c>
      <c r="W481" s="2">
        <v>1</v>
      </c>
      <c r="X481" s="2"/>
      <c r="Y481" s="2"/>
      <c r="Z481" s="2"/>
      <c r="AA481" s="2"/>
      <c r="AB481" s="2"/>
      <c r="AC481" s="2"/>
      <c r="AD481" s="2"/>
      <c r="AE481" s="9"/>
      <c r="AF481" s="15"/>
      <c r="AG481" s="16"/>
    </row>
    <row r="482" spans="1:33" ht="15" customHeight="1" x14ac:dyDescent="0.25">
      <c r="A482" s="7" t="s">
        <v>330</v>
      </c>
      <c r="B482" s="5">
        <f t="shared" si="7"/>
        <v>18</v>
      </c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>
        <v>18</v>
      </c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9"/>
      <c r="AF482" s="15"/>
      <c r="AG482" s="16"/>
    </row>
    <row r="483" spans="1:33" ht="15" customHeight="1" x14ac:dyDescent="0.25">
      <c r="A483" s="7" t="s">
        <v>834</v>
      </c>
      <c r="B483" s="5">
        <f t="shared" si="7"/>
        <v>12</v>
      </c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9"/>
      <c r="AF483" s="15">
        <v>12</v>
      </c>
      <c r="AG483" s="16"/>
    </row>
    <row r="484" spans="1:33" ht="15" customHeight="1" x14ac:dyDescent="0.25">
      <c r="A484" s="7" t="s">
        <v>329</v>
      </c>
      <c r="B484" s="5">
        <f t="shared" si="7"/>
        <v>68</v>
      </c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>
        <v>16</v>
      </c>
      <c r="AD484" s="2">
        <v>19</v>
      </c>
      <c r="AE484" s="9">
        <v>18</v>
      </c>
      <c r="AF484" s="15">
        <v>15</v>
      </c>
      <c r="AG484" s="16"/>
    </row>
    <row r="485" spans="1:33" ht="15" customHeight="1" x14ac:dyDescent="0.25">
      <c r="A485" s="7" t="s">
        <v>328</v>
      </c>
      <c r="B485" s="5">
        <f t="shared" si="7"/>
        <v>3</v>
      </c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>
        <v>3</v>
      </c>
      <c r="AC485" s="2"/>
      <c r="AD485" s="2"/>
      <c r="AE485" s="9"/>
      <c r="AF485" s="15"/>
      <c r="AG485" s="16"/>
    </row>
    <row r="486" spans="1:33" ht="15" customHeight="1" x14ac:dyDescent="0.25">
      <c r="A486" s="7" t="s">
        <v>327</v>
      </c>
      <c r="B486" s="5">
        <f t="shared" si="7"/>
        <v>12</v>
      </c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>
        <v>11</v>
      </c>
      <c r="AA486" s="2"/>
      <c r="AB486" s="2">
        <v>1</v>
      </c>
      <c r="AC486" s="2"/>
      <c r="AD486" s="2"/>
      <c r="AE486" s="9"/>
      <c r="AF486" s="15"/>
      <c r="AG486" s="16"/>
    </row>
    <row r="487" spans="1:33" ht="15" customHeight="1" x14ac:dyDescent="0.25">
      <c r="A487" s="7" t="s">
        <v>326</v>
      </c>
      <c r="B487" s="5">
        <f t="shared" si="7"/>
        <v>1</v>
      </c>
      <c r="C487" s="2"/>
      <c r="D487" s="2"/>
      <c r="E487" s="2"/>
      <c r="F487" s="2"/>
      <c r="G487" s="2"/>
      <c r="H487" s="2"/>
      <c r="I487" s="2"/>
      <c r="J487" s="2">
        <v>1</v>
      </c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9"/>
      <c r="AF487" s="15"/>
      <c r="AG487" s="16"/>
    </row>
    <row r="488" spans="1:33" ht="15" customHeight="1" x14ac:dyDescent="0.25">
      <c r="A488" s="7" t="s">
        <v>325</v>
      </c>
      <c r="B488" s="5">
        <f t="shared" si="7"/>
        <v>18</v>
      </c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>
        <v>3</v>
      </c>
      <c r="N488" s="2"/>
      <c r="O488" s="2"/>
      <c r="P488" s="2"/>
      <c r="Q488" s="2">
        <v>11</v>
      </c>
      <c r="R488" s="2">
        <v>4</v>
      </c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9"/>
      <c r="AF488" s="15"/>
      <c r="AG488" s="16"/>
    </row>
    <row r="489" spans="1:33" ht="15" customHeight="1" x14ac:dyDescent="0.25">
      <c r="A489" s="7" t="s">
        <v>324</v>
      </c>
      <c r="B489" s="5">
        <f t="shared" si="7"/>
        <v>16</v>
      </c>
      <c r="C489" s="2"/>
      <c r="D489" s="2"/>
      <c r="E489" s="2"/>
      <c r="F489" s="2"/>
      <c r="G489" s="2"/>
      <c r="H489" s="2"/>
      <c r="I489" s="2">
        <v>16</v>
      </c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9"/>
      <c r="AF489" s="15"/>
      <c r="AG489" s="16"/>
    </row>
    <row r="490" spans="1:33" ht="15" customHeight="1" x14ac:dyDescent="0.25">
      <c r="A490" s="7" t="s">
        <v>323</v>
      </c>
      <c r="B490" s="5">
        <f t="shared" si="7"/>
        <v>7</v>
      </c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>
        <v>7</v>
      </c>
      <c r="AA490" s="2"/>
      <c r="AB490" s="2"/>
      <c r="AC490" s="2"/>
      <c r="AD490" s="2"/>
      <c r="AE490" s="9"/>
      <c r="AF490" s="15"/>
      <c r="AG490" s="16"/>
    </row>
    <row r="491" spans="1:33" ht="15" customHeight="1" x14ac:dyDescent="0.25">
      <c r="A491" s="7" t="s">
        <v>784</v>
      </c>
      <c r="B491" s="5">
        <f t="shared" si="7"/>
        <v>8</v>
      </c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>
        <v>8</v>
      </c>
      <c r="AE491" s="9"/>
      <c r="AF491" s="15"/>
      <c r="AG491" s="16"/>
    </row>
    <row r="492" spans="1:33" ht="15" customHeight="1" x14ac:dyDescent="0.25">
      <c r="A492" s="7" t="s">
        <v>322</v>
      </c>
      <c r="B492" s="5">
        <f t="shared" si="7"/>
        <v>1</v>
      </c>
      <c r="C492" s="2"/>
      <c r="D492" s="2"/>
      <c r="E492" s="2"/>
      <c r="F492" s="2"/>
      <c r="G492" s="2"/>
      <c r="H492" s="2">
        <v>1</v>
      </c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9"/>
      <c r="AF492" s="15"/>
      <c r="AG492" s="16"/>
    </row>
    <row r="493" spans="1:33" ht="15" customHeight="1" x14ac:dyDescent="0.25">
      <c r="A493" s="7" t="s">
        <v>321</v>
      </c>
      <c r="B493" s="5">
        <f t="shared" si="7"/>
        <v>1</v>
      </c>
      <c r="C493" s="2"/>
      <c r="D493" s="2"/>
      <c r="E493" s="2"/>
      <c r="F493" s="2"/>
      <c r="G493" s="2"/>
      <c r="H493" s="2"/>
      <c r="I493" s="2"/>
      <c r="J493" s="2"/>
      <c r="K493" s="2"/>
      <c r="L493" s="2">
        <v>1</v>
      </c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9"/>
      <c r="AF493" s="15"/>
      <c r="AG493" s="16"/>
    </row>
    <row r="494" spans="1:33" ht="15" customHeight="1" x14ac:dyDescent="0.25">
      <c r="A494" s="11" t="s">
        <v>320</v>
      </c>
      <c r="B494" s="5">
        <f t="shared" si="7"/>
        <v>18</v>
      </c>
      <c r="C494" s="2"/>
      <c r="D494" s="2"/>
      <c r="E494" s="2"/>
      <c r="F494" s="2"/>
      <c r="G494" s="2">
        <v>16</v>
      </c>
      <c r="H494" s="2">
        <v>2</v>
      </c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9"/>
      <c r="AF494" s="15"/>
      <c r="AG494" s="16"/>
    </row>
    <row r="495" spans="1:33" ht="15" customHeight="1" x14ac:dyDescent="0.25">
      <c r="A495" s="11" t="s">
        <v>319</v>
      </c>
      <c r="B495" s="5">
        <f t="shared" si="7"/>
        <v>3</v>
      </c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>
        <v>3</v>
      </c>
      <c r="AA495" s="2"/>
      <c r="AB495" s="2"/>
      <c r="AC495" s="2"/>
      <c r="AD495" s="2"/>
      <c r="AE495" s="9"/>
      <c r="AF495" s="15"/>
      <c r="AG495" s="16"/>
    </row>
    <row r="496" spans="1:33" ht="15" customHeight="1" x14ac:dyDescent="0.25">
      <c r="A496" s="11" t="s">
        <v>855</v>
      </c>
      <c r="B496" s="5">
        <f t="shared" si="7"/>
        <v>9</v>
      </c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>
        <v>9</v>
      </c>
      <c r="AB496" s="2"/>
      <c r="AC496" s="2"/>
      <c r="AD496" s="2"/>
      <c r="AE496" s="9"/>
      <c r="AF496" s="15"/>
      <c r="AG496" s="16"/>
    </row>
    <row r="497" spans="1:33" ht="15" customHeight="1" x14ac:dyDescent="0.25">
      <c r="A497" s="7" t="s">
        <v>318</v>
      </c>
      <c r="B497" s="5">
        <f t="shared" si="7"/>
        <v>4</v>
      </c>
      <c r="C497" s="2"/>
      <c r="D497" s="2"/>
      <c r="E497" s="2"/>
      <c r="F497" s="2"/>
      <c r="G497" s="2"/>
      <c r="H497" s="2"/>
      <c r="I497" s="2"/>
      <c r="J497" s="2"/>
      <c r="K497" s="2"/>
      <c r="L497" s="2">
        <v>4</v>
      </c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9"/>
      <c r="AF497" s="15"/>
      <c r="AG497" s="16"/>
    </row>
    <row r="498" spans="1:33" ht="15" customHeight="1" x14ac:dyDescent="0.25">
      <c r="A498" s="7" t="s">
        <v>317</v>
      </c>
      <c r="B498" s="5">
        <f t="shared" si="7"/>
        <v>37</v>
      </c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>
        <v>19</v>
      </c>
      <c r="U498" s="2">
        <v>18</v>
      </c>
      <c r="V498" s="2"/>
      <c r="W498" s="2"/>
      <c r="X498" s="2"/>
      <c r="Y498" s="2"/>
      <c r="Z498" s="2"/>
      <c r="AA498" s="2"/>
      <c r="AB498" s="2"/>
      <c r="AC498" s="2"/>
      <c r="AD498" s="2"/>
      <c r="AE498" s="9"/>
      <c r="AF498" s="15"/>
      <c r="AG498" s="16"/>
    </row>
    <row r="499" spans="1:33" ht="15" customHeight="1" x14ac:dyDescent="0.25">
      <c r="A499" s="7" t="s">
        <v>316</v>
      </c>
      <c r="B499" s="5">
        <f t="shared" si="7"/>
        <v>18</v>
      </c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>
        <v>15</v>
      </c>
      <c r="Q499" s="2">
        <v>3</v>
      </c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9"/>
      <c r="AF499" s="15"/>
      <c r="AG499" s="16"/>
    </row>
    <row r="500" spans="1:33" ht="15" customHeight="1" x14ac:dyDescent="0.25">
      <c r="A500" s="7" t="s">
        <v>752</v>
      </c>
      <c r="B500" s="5">
        <f t="shared" si="7"/>
        <v>14</v>
      </c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>
        <v>14</v>
      </c>
      <c r="AD500" s="2"/>
      <c r="AE500" s="9"/>
      <c r="AF500" s="15"/>
      <c r="AG500" s="16"/>
    </row>
    <row r="501" spans="1:33" ht="15" customHeight="1" x14ac:dyDescent="0.25">
      <c r="A501" s="7" t="s">
        <v>315</v>
      </c>
      <c r="B501" s="5">
        <f t="shared" si="7"/>
        <v>53</v>
      </c>
      <c r="C501" s="2"/>
      <c r="D501" s="2"/>
      <c r="E501" s="2"/>
      <c r="F501" s="2"/>
      <c r="G501" s="2"/>
      <c r="H501" s="2"/>
      <c r="I501" s="2">
        <v>3</v>
      </c>
      <c r="J501" s="2">
        <v>1</v>
      </c>
      <c r="K501" s="2">
        <v>10</v>
      </c>
      <c r="L501" s="2">
        <v>3</v>
      </c>
      <c r="M501" s="2"/>
      <c r="N501" s="2">
        <v>4</v>
      </c>
      <c r="O501" s="2"/>
      <c r="P501" s="2">
        <v>1</v>
      </c>
      <c r="Q501" s="2"/>
      <c r="R501" s="2"/>
      <c r="S501" s="2">
        <v>13</v>
      </c>
      <c r="T501" s="2">
        <v>9</v>
      </c>
      <c r="U501" s="2">
        <v>4</v>
      </c>
      <c r="V501" s="2">
        <f>VLOOKUP(A501,'[1]Total Stats'!A$3:BJ$84,61,"FALSE")</f>
        <v>5</v>
      </c>
      <c r="W501" s="2"/>
      <c r="X501" s="2"/>
      <c r="Y501" s="2"/>
      <c r="Z501" s="2"/>
      <c r="AA501" s="2"/>
      <c r="AB501" s="2"/>
      <c r="AC501" s="2"/>
      <c r="AD501" s="2"/>
      <c r="AE501" s="9"/>
      <c r="AF501" s="15"/>
      <c r="AG501" s="16"/>
    </row>
    <row r="502" spans="1:33" ht="15" customHeight="1" x14ac:dyDescent="0.25">
      <c r="A502" s="7" t="s">
        <v>314</v>
      </c>
      <c r="B502" s="5">
        <f t="shared" si="7"/>
        <v>1</v>
      </c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>
        <v>1</v>
      </c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9"/>
      <c r="AF502" s="15"/>
      <c r="AG502" s="16"/>
    </row>
    <row r="503" spans="1:33" ht="15" customHeight="1" x14ac:dyDescent="0.25">
      <c r="A503" s="7" t="s">
        <v>313</v>
      </c>
      <c r="B503" s="5">
        <f t="shared" si="7"/>
        <v>47</v>
      </c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>
        <f>VLOOKUP(A503,'[1]Total Stats'!A$3:BJ$84,61,"FALSE")</f>
        <v>18</v>
      </c>
      <c r="W503" s="2">
        <v>16</v>
      </c>
      <c r="X503" s="2">
        <v>13</v>
      </c>
      <c r="Y503" s="2"/>
      <c r="Z503" s="2"/>
      <c r="AA503" s="2"/>
      <c r="AB503" s="2"/>
      <c r="AC503" s="2"/>
      <c r="AD503" s="2"/>
      <c r="AE503" s="9"/>
      <c r="AF503" s="15"/>
      <c r="AG503" s="16"/>
    </row>
    <row r="504" spans="1:33" ht="15" customHeight="1" x14ac:dyDescent="0.25">
      <c r="A504" s="7" t="s">
        <v>312</v>
      </c>
      <c r="B504" s="5">
        <f t="shared" si="7"/>
        <v>53</v>
      </c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>
        <v>17</v>
      </c>
      <c r="AB504" s="2">
        <v>18</v>
      </c>
      <c r="AC504" s="2">
        <v>18</v>
      </c>
      <c r="AD504" s="2"/>
      <c r="AE504" s="9"/>
      <c r="AF504" s="15"/>
      <c r="AG504" s="16"/>
    </row>
    <row r="505" spans="1:33" ht="15" customHeight="1" x14ac:dyDescent="0.25">
      <c r="A505" s="7" t="s">
        <v>760</v>
      </c>
      <c r="B505" s="5">
        <f t="shared" si="7"/>
        <v>8</v>
      </c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>
        <v>8</v>
      </c>
      <c r="AD505" s="2"/>
      <c r="AE505" s="9"/>
      <c r="AF505" s="15"/>
      <c r="AG505" s="16"/>
    </row>
    <row r="506" spans="1:33" ht="15" customHeight="1" x14ac:dyDescent="0.25">
      <c r="A506" s="7" t="s">
        <v>311</v>
      </c>
      <c r="B506" s="5">
        <f t="shared" si="7"/>
        <v>13</v>
      </c>
      <c r="C506" s="2"/>
      <c r="D506" s="2"/>
      <c r="E506" s="2"/>
      <c r="F506" s="2"/>
      <c r="G506" s="2"/>
      <c r="H506" s="2"/>
      <c r="I506" s="2"/>
      <c r="J506" s="2">
        <v>13</v>
      </c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9"/>
      <c r="AF506" s="15"/>
      <c r="AG506" s="16"/>
    </row>
    <row r="507" spans="1:33" ht="15" customHeight="1" x14ac:dyDescent="0.25">
      <c r="A507" s="7" t="s">
        <v>310</v>
      </c>
      <c r="B507" s="5">
        <f t="shared" si="7"/>
        <v>12</v>
      </c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>
        <v>12</v>
      </c>
      <c r="Z507" s="2"/>
      <c r="AA507" s="2"/>
      <c r="AB507" s="2"/>
      <c r="AC507" s="2"/>
      <c r="AD507" s="2"/>
      <c r="AE507" s="9"/>
      <c r="AF507" s="15"/>
      <c r="AG507" s="16"/>
    </row>
    <row r="508" spans="1:33" ht="15" customHeight="1" x14ac:dyDescent="0.25">
      <c r="A508" s="7" t="s">
        <v>309</v>
      </c>
      <c r="B508" s="5">
        <f t="shared" si="7"/>
        <v>6</v>
      </c>
      <c r="C508" s="2"/>
      <c r="D508" s="2"/>
      <c r="E508" s="2"/>
      <c r="F508" s="2"/>
      <c r="G508" s="2"/>
      <c r="H508" s="2"/>
      <c r="I508" s="2"/>
      <c r="J508" s="2">
        <v>6</v>
      </c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9"/>
      <c r="AF508" s="15"/>
      <c r="AG508" s="16"/>
    </row>
    <row r="509" spans="1:33" ht="15" customHeight="1" x14ac:dyDescent="0.25">
      <c r="A509" s="7" t="s">
        <v>308</v>
      </c>
      <c r="B509" s="5">
        <f t="shared" si="7"/>
        <v>16</v>
      </c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>
        <v>16</v>
      </c>
      <c r="AD509" s="2"/>
      <c r="AE509" s="9"/>
      <c r="AF509" s="15"/>
      <c r="AG509" s="16"/>
    </row>
    <row r="510" spans="1:33" ht="15" customHeight="1" x14ac:dyDescent="0.25">
      <c r="A510" s="7" t="s">
        <v>307</v>
      </c>
      <c r="B510" s="5">
        <f t="shared" si="7"/>
        <v>30</v>
      </c>
      <c r="C510" s="2"/>
      <c r="D510" s="2"/>
      <c r="E510" s="2"/>
      <c r="F510" s="2"/>
      <c r="G510" s="2">
        <v>17</v>
      </c>
      <c r="H510" s="2">
        <v>13</v>
      </c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9"/>
      <c r="AF510" s="15"/>
      <c r="AG510" s="16"/>
    </row>
    <row r="511" spans="1:33" ht="15" customHeight="1" x14ac:dyDescent="0.25">
      <c r="A511" s="7" t="s">
        <v>306</v>
      </c>
      <c r="B511" s="5">
        <f t="shared" si="7"/>
        <v>119</v>
      </c>
      <c r="C511" s="2"/>
      <c r="D511" s="2"/>
      <c r="E511" s="2"/>
      <c r="F511" s="2">
        <v>19</v>
      </c>
      <c r="G511" s="2">
        <v>20</v>
      </c>
      <c r="H511" s="2">
        <v>19</v>
      </c>
      <c r="I511" s="2">
        <v>15</v>
      </c>
      <c r="J511" s="2">
        <v>11</v>
      </c>
      <c r="K511" s="2">
        <v>13</v>
      </c>
      <c r="L511" s="2">
        <v>6</v>
      </c>
      <c r="M511" s="2"/>
      <c r="N511" s="2">
        <v>12</v>
      </c>
      <c r="O511" s="2">
        <v>4</v>
      </c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9"/>
      <c r="AF511" s="15"/>
      <c r="AG511" s="16"/>
    </row>
    <row r="512" spans="1:33" ht="15" customHeight="1" x14ac:dyDescent="0.25">
      <c r="A512" s="7" t="s">
        <v>305</v>
      </c>
      <c r="B512" s="5">
        <f t="shared" si="7"/>
        <v>4</v>
      </c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>
        <v>4</v>
      </c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9"/>
      <c r="AF512" s="15"/>
      <c r="AG512" s="16"/>
    </row>
    <row r="513" spans="1:33" ht="15" customHeight="1" x14ac:dyDescent="0.25">
      <c r="A513" s="7" t="s">
        <v>304</v>
      </c>
      <c r="B513" s="5">
        <f t="shared" si="7"/>
        <v>38</v>
      </c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>
        <v>10</v>
      </c>
      <c r="U513" s="2">
        <v>11</v>
      </c>
      <c r="V513" s="2">
        <f>VLOOKUP(A513,'[1]Total Stats'!A$3:BJ$84,61,"FALSE")</f>
        <v>16</v>
      </c>
      <c r="W513" s="2"/>
      <c r="X513" s="2"/>
      <c r="Y513" s="2"/>
      <c r="Z513" s="2">
        <v>1</v>
      </c>
      <c r="AA513" s="2"/>
      <c r="AB513" s="2"/>
      <c r="AC513" s="2"/>
      <c r="AD513" s="2"/>
      <c r="AE513" s="9"/>
      <c r="AF513" s="15"/>
      <c r="AG513" s="16"/>
    </row>
    <row r="514" spans="1:33" ht="15" customHeight="1" x14ac:dyDescent="0.25">
      <c r="A514" s="7" t="s">
        <v>303</v>
      </c>
      <c r="B514" s="5">
        <f t="shared" ref="B514:B577" si="8">SUM(C514:AF514)</f>
        <v>9</v>
      </c>
      <c r="C514" s="2"/>
      <c r="D514" s="2"/>
      <c r="E514" s="2"/>
      <c r="F514" s="2"/>
      <c r="G514" s="2"/>
      <c r="H514" s="2"/>
      <c r="I514" s="2">
        <v>7</v>
      </c>
      <c r="J514" s="2">
        <v>2</v>
      </c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9"/>
      <c r="AF514" s="15"/>
      <c r="AG514" s="16"/>
    </row>
    <row r="515" spans="1:33" ht="15" customHeight="1" x14ac:dyDescent="0.25">
      <c r="A515" s="7" t="s">
        <v>302</v>
      </c>
      <c r="B515" s="5">
        <f t="shared" si="8"/>
        <v>16</v>
      </c>
      <c r="C515" s="2"/>
      <c r="D515" s="2"/>
      <c r="E515" s="2"/>
      <c r="F515" s="2"/>
      <c r="G515" s="2"/>
      <c r="H515" s="2">
        <v>13</v>
      </c>
      <c r="I515" s="2"/>
      <c r="J515" s="2"/>
      <c r="K515" s="2"/>
      <c r="L515" s="2">
        <v>1</v>
      </c>
      <c r="M515" s="2"/>
      <c r="N515" s="2">
        <v>2</v>
      </c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9"/>
      <c r="AF515" s="15"/>
      <c r="AG515" s="16"/>
    </row>
    <row r="516" spans="1:33" ht="15" customHeight="1" x14ac:dyDescent="0.25">
      <c r="A516" s="11" t="s">
        <v>301</v>
      </c>
      <c r="B516" s="5">
        <f t="shared" si="8"/>
        <v>94</v>
      </c>
      <c r="C516" s="2"/>
      <c r="D516" s="2"/>
      <c r="E516" s="2"/>
      <c r="F516" s="2">
        <v>7</v>
      </c>
      <c r="G516" s="2">
        <v>18</v>
      </c>
      <c r="H516" s="2">
        <v>15</v>
      </c>
      <c r="I516" s="2">
        <v>18</v>
      </c>
      <c r="J516" s="2">
        <v>18</v>
      </c>
      <c r="K516" s="2">
        <v>18</v>
      </c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9"/>
      <c r="AF516" s="15"/>
      <c r="AG516" s="16"/>
    </row>
    <row r="517" spans="1:33" ht="15" customHeight="1" x14ac:dyDescent="0.25">
      <c r="A517" s="11" t="s">
        <v>300</v>
      </c>
      <c r="B517" s="5">
        <f t="shared" si="8"/>
        <v>51</v>
      </c>
      <c r="C517" s="2"/>
      <c r="D517" s="2"/>
      <c r="E517" s="2"/>
      <c r="F517" s="2"/>
      <c r="G517" s="2"/>
      <c r="H517" s="2">
        <v>13</v>
      </c>
      <c r="I517" s="2">
        <v>2</v>
      </c>
      <c r="J517" s="2">
        <v>18</v>
      </c>
      <c r="K517" s="2">
        <v>18</v>
      </c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9"/>
      <c r="AF517" s="15"/>
      <c r="AG517" s="16"/>
    </row>
    <row r="518" spans="1:33" ht="15" customHeight="1" x14ac:dyDescent="0.25">
      <c r="A518" s="11" t="s">
        <v>299</v>
      </c>
      <c r="B518" s="5">
        <f t="shared" si="8"/>
        <v>69</v>
      </c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>
        <f>VLOOKUP(A518,'[1]Total Stats'!A$3:BJ$84,61,"FALSE")</f>
        <v>18</v>
      </c>
      <c r="W518" s="2">
        <v>18</v>
      </c>
      <c r="X518" s="2"/>
      <c r="Y518" s="2"/>
      <c r="Z518" s="2">
        <v>18</v>
      </c>
      <c r="AA518" s="2"/>
      <c r="AB518" s="2"/>
      <c r="AC518" s="2">
        <v>15</v>
      </c>
      <c r="AD518" s="2"/>
      <c r="AE518" s="9"/>
      <c r="AF518" s="15"/>
      <c r="AG518" s="16"/>
    </row>
    <row r="519" spans="1:33" ht="15" customHeight="1" x14ac:dyDescent="0.25">
      <c r="A519" s="7" t="s">
        <v>298</v>
      </c>
      <c r="B519" s="5">
        <f t="shared" si="8"/>
        <v>12</v>
      </c>
      <c r="C519" s="2"/>
      <c r="D519" s="2"/>
      <c r="E519" s="2"/>
      <c r="F519" s="2"/>
      <c r="G519" s="2"/>
      <c r="H519" s="2"/>
      <c r="I519" s="2"/>
      <c r="J519" s="2"/>
      <c r="K519" s="2">
        <v>12</v>
      </c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9"/>
      <c r="AF519" s="15"/>
      <c r="AG519" s="16"/>
    </row>
    <row r="520" spans="1:33" ht="15" customHeight="1" x14ac:dyDescent="0.25">
      <c r="A520" s="7" t="s">
        <v>297</v>
      </c>
      <c r="B520" s="5">
        <f t="shared" si="8"/>
        <v>7</v>
      </c>
      <c r="C520" s="2"/>
      <c r="D520" s="2"/>
      <c r="E520" s="2"/>
      <c r="F520" s="2"/>
      <c r="G520" s="2"/>
      <c r="H520" s="2"/>
      <c r="I520" s="2">
        <v>7</v>
      </c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9"/>
      <c r="AF520" s="15"/>
      <c r="AG520" s="16"/>
    </row>
    <row r="521" spans="1:33" ht="15" customHeight="1" x14ac:dyDescent="0.25">
      <c r="A521" s="7" t="s">
        <v>296</v>
      </c>
      <c r="B521" s="5">
        <f t="shared" si="8"/>
        <v>1</v>
      </c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>
        <v>1</v>
      </c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9"/>
      <c r="AF521" s="15"/>
      <c r="AG521" s="16"/>
    </row>
    <row r="522" spans="1:33" ht="15" customHeight="1" x14ac:dyDescent="0.25">
      <c r="A522" s="7" t="s">
        <v>295</v>
      </c>
      <c r="B522" s="5">
        <f t="shared" si="8"/>
        <v>13</v>
      </c>
      <c r="C522" s="2"/>
      <c r="D522" s="2"/>
      <c r="E522" s="2"/>
      <c r="F522" s="2"/>
      <c r="G522" s="2">
        <v>13</v>
      </c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9"/>
      <c r="AF522" s="15"/>
      <c r="AG522" s="16"/>
    </row>
    <row r="523" spans="1:33" ht="15" customHeight="1" x14ac:dyDescent="0.25">
      <c r="A523" s="7" t="s">
        <v>294</v>
      </c>
      <c r="B523" s="5">
        <f t="shared" si="8"/>
        <v>59</v>
      </c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>
        <v>15</v>
      </c>
      <c r="AA523" s="2">
        <v>15</v>
      </c>
      <c r="AB523" s="2">
        <v>18</v>
      </c>
      <c r="AC523" s="2">
        <v>8</v>
      </c>
      <c r="AD523" s="2"/>
      <c r="AE523" s="9">
        <v>3</v>
      </c>
      <c r="AF523" s="15"/>
      <c r="AG523" s="16"/>
    </row>
    <row r="524" spans="1:33" ht="15" customHeight="1" x14ac:dyDescent="0.25">
      <c r="A524" s="7" t="s">
        <v>293</v>
      </c>
      <c r="B524" s="5">
        <f t="shared" si="8"/>
        <v>1</v>
      </c>
      <c r="C524" s="2"/>
      <c r="D524" s="2"/>
      <c r="E524" s="2"/>
      <c r="F524" s="2"/>
      <c r="G524" s="2"/>
      <c r="H524" s="2"/>
      <c r="I524" s="2"/>
      <c r="J524" s="2">
        <v>1</v>
      </c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9"/>
      <c r="AF524" s="15"/>
      <c r="AG524" s="16"/>
    </row>
    <row r="525" spans="1:33" ht="15" customHeight="1" x14ac:dyDescent="0.25">
      <c r="A525" s="7" t="s">
        <v>763</v>
      </c>
      <c r="B525" s="5">
        <f t="shared" si="8"/>
        <v>8</v>
      </c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>
        <v>8</v>
      </c>
      <c r="AD525" s="2"/>
      <c r="AE525" s="9"/>
      <c r="AF525" s="15"/>
      <c r="AG525" s="16"/>
    </row>
    <row r="526" spans="1:33" ht="15" customHeight="1" x14ac:dyDescent="0.25">
      <c r="A526" s="7" t="s">
        <v>292</v>
      </c>
      <c r="B526" s="5">
        <f t="shared" si="8"/>
        <v>1</v>
      </c>
      <c r="C526" s="2"/>
      <c r="D526" s="2"/>
      <c r="E526" s="2"/>
      <c r="F526" s="2"/>
      <c r="G526" s="2"/>
      <c r="H526" s="2"/>
      <c r="I526" s="2">
        <v>1</v>
      </c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9"/>
      <c r="AF526" s="15"/>
      <c r="AG526" s="16"/>
    </row>
    <row r="527" spans="1:33" ht="15" customHeight="1" x14ac:dyDescent="0.25">
      <c r="A527" s="7" t="s">
        <v>291</v>
      </c>
      <c r="B527" s="5">
        <f t="shared" si="8"/>
        <v>7</v>
      </c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>
        <v>7</v>
      </c>
      <c r="Z527" s="2"/>
      <c r="AA527" s="2"/>
      <c r="AB527" s="2"/>
      <c r="AC527" s="2"/>
      <c r="AD527" s="2"/>
      <c r="AE527" s="9"/>
      <c r="AF527" s="15"/>
      <c r="AG527" s="16"/>
    </row>
    <row r="528" spans="1:33" ht="15" customHeight="1" x14ac:dyDescent="0.25">
      <c r="A528" s="7" t="s">
        <v>803</v>
      </c>
      <c r="B528" s="5">
        <f t="shared" si="8"/>
        <v>7</v>
      </c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9">
        <v>7</v>
      </c>
      <c r="AF528" s="15"/>
      <c r="AG528" s="16"/>
    </row>
    <row r="529" spans="1:33" ht="15" customHeight="1" x14ac:dyDescent="0.25">
      <c r="A529" s="7" t="s">
        <v>290</v>
      </c>
      <c r="B529" s="5">
        <f t="shared" si="8"/>
        <v>6</v>
      </c>
      <c r="C529" s="2"/>
      <c r="D529" s="2"/>
      <c r="E529" s="2"/>
      <c r="F529" s="2"/>
      <c r="G529" s="2"/>
      <c r="H529" s="2"/>
      <c r="I529" s="2">
        <v>6</v>
      </c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9"/>
      <c r="AF529" s="15"/>
      <c r="AG529" s="16"/>
    </row>
    <row r="530" spans="1:33" ht="15" customHeight="1" x14ac:dyDescent="0.25">
      <c r="A530" s="7" t="s">
        <v>289</v>
      </c>
      <c r="B530" s="5">
        <f t="shared" si="8"/>
        <v>2</v>
      </c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>
        <v>2</v>
      </c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9"/>
      <c r="AF530" s="15"/>
      <c r="AG530" s="16"/>
    </row>
    <row r="531" spans="1:33" ht="15" customHeight="1" x14ac:dyDescent="0.25">
      <c r="A531" s="7" t="s">
        <v>288</v>
      </c>
      <c r="B531" s="5">
        <f t="shared" si="8"/>
        <v>4</v>
      </c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>
        <f>VLOOKUP(A531,'[1]Total Stats'!A$3:BJ$84,61,"FALSE")</f>
        <v>4</v>
      </c>
      <c r="W531" s="2"/>
      <c r="X531" s="2"/>
      <c r="Y531" s="2"/>
      <c r="Z531" s="2"/>
      <c r="AA531" s="2"/>
      <c r="AB531" s="2"/>
      <c r="AC531" s="2"/>
      <c r="AD531" s="2"/>
      <c r="AE531" s="9"/>
      <c r="AF531" s="15"/>
      <c r="AG531" s="16"/>
    </row>
    <row r="532" spans="1:33" ht="15" customHeight="1" x14ac:dyDescent="0.25">
      <c r="A532" s="7" t="s">
        <v>287</v>
      </c>
      <c r="B532" s="5">
        <f t="shared" si="8"/>
        <v>2</v>
      </c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>
        <v>2</v>
      </c>
      <c r="Y532" s="2"/>
      <c r="Z532" s="2"/>
      <c r="AA532" s="2"/>
      <c r="AB532" s="2"/>
      <c r="AC532" s="2"/>
      <c r="AD532" s="2"/>
      <c r="AE532" s="9"/>
      <c r="AF532" s="15"/>
      <c r="AG532" s="16"/>
    </row>
    <row r="533" spans="1:33" ht="15" customHeight="1" x14ac:dyDescent="0.25">
      <c r="A533" s="7" t="s">
        <v>286</v>
      </c>
      <c r="B533" s="5">
        <f t="shared" si="8"/>
        <v>14</v>
      </c>
      <c r="C533" s="2"/>
      <c r="D533" s="2"/>
      <c r="E533" s="2"/>
      <c r="F533" s="2"/>
      <c r="G533" s="2"/>
      <c r="H533" s="2"/>
      <c r="I533" s="2">
        <v>14</v>
      </c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9"/>
      <c r="AF533" s="15"/>
      <c r="AG533" s="16"/>
    </row>
    <row r="534" spans="1:33" ht="15" customHeight="1" x14ac:dyDescent="0.25">
      <c r="A534" s="7" t="s">
        <v>285</v>
      </c>
      <c r="B534" s="5">
        <f t="shared" si="8"/>
        <v>21</v>
      </c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>
        <v>12</v>
      </c>
      <c r="O534" s="2">
        <v>9</v>
      </c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9"/>
      <c r="AF534" s="15"/>
      <c r="AG534" s="16"/>
    </row>
    <row r="535" spans="1:33" ht="15" customHeight="1" x14ac:dyDescent="0.25">
      <c r="A535" s="7" t="s">
        <v>284</v>
      </c>
      <c r="B535" s="5">
        <f t="shared" si="8"/>
        <v>8</v>
      </c>
      <c r="C535" s="2"/>
      <c r="D535" s="2"/>
      <c r="E535" s="2"/>
      <c r="F535" s="2"/>
      <c r="G535" s="2"/>
      <c r="H535" s="2"/>
      <c r="I535" s="2"/>
      <c r="J535" s="2"/>
      <c r="K535" s="2">
        <v>7</v>
      </c>
      <c r="L535" s="2"/>
      <c r="M535" s="2">
        <v>1</v>
      </c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9"/>
      <c r="AF535" s="15"/>
      <c r="AG535" s="16"/>
    </row>
    <row r="536" spans="1:33" ht="15" customHeight="1" x14ac:dyDescent="0.25">
      <c r="A536" s="7" t="s">
        <v>283</v>
      </c>
      <c r="B536" s="5">
        <f t="shared" si="8"/>
        <v>4</v>
      </c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>
        <v>4</v>
      </c>
      <c r="V536" s="2"/>
      <c r="W536" s="2"/>
      <c r="X536" s="2"/>
      <c r="Y536" s="2"/>
      <c r="Z536" s="2"/>
      <c r="AA536" s="2"/>
      <c r="AB536" s="2"/>
      <c r="AC536" s="2"/>
      <c r="AD536" s="2"/>
      <c r="AE536" s="9"/>
      <c r="AF536" s="15"/>
      <c r="AG536" s="16"/>
    </row>
    <row r="537" spans="1:33" ht="15" customHeight="1" x14ac:dyDescent="0.25">
      <c r="A537" s="7" t="s">
        <v>804</v>
      </c>
      <c r="B537" s="5">
        <f t="shared" si="8"/>
        <v>18</v>
      </c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9">
        <v>18</v>
      </c>
      <c r="AF537" s="15"/>
      <c r="AG537" s="16"/>
    </row>
    <row r="538" spans="1:33" ht="15" customHeight="1" x14ac:dyDescent="0.25">
      <c r="A538" s="7" t="s">
        <v>282</v>
      </c>
      <c r="B538" s="5">
        <f t="shared" si="8"/>
        <v>6</v>
      </c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>
        <v>6</v>
      </c>
      <c r="AA538" s="2"/>
      <c r="AB538" s="2"/>
      <c r="AC538" s="2"/>
      <c r="AD538" s="2"/>
      <c r="AE538" s="9"/>
      <c r="AF538" s="15"/>
      <c r="AG538" s="16"/>
    </row>
    <row r="539" spans="1:33" ht="15" customHeight="1" x14ac:dyDescent="0.25">
      <c r="A539" s="7" t="s">
        <v>281</v>
      </c>
      <c r="B539" s="5">
        <f t="shared" si="8"/>
        <v>11</v>
      </c>
      <c r="C539" s="2"/>
      <c r="D539" s="2"/>
      <c r="E539" s="2"/>
      <c r="F539" s="2"/>
      <c r="G539" s="2"/>
      <c r="H539" s="2"/>
      <c r="I539" s="2">
        <v>11</v>
      </c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9"/>
      <c r="AF539" s="15"/>
      <c r="AG539" s="16"/>
    </row>
    <row r="540" spans="1:33" ht="15" customHeight="1" x14ac:dyDescent="0.25">
      <c r="A540" s="7" t="s">
        <v>280</v>
      </c>
      <c r="B540" s="5">
        <f t="shared" si="8"/>
        <v>7</v>
      </c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>
        <v>7</v>
      </c>
      <c r="X540" s="2"/>
      <c r="Y540" s="2"/>
      <c r="Z540" s="2"/>
      <c r="AA540" s="2"/>
      <c r="AB540" s="2"/>
      <c r="AC540" s="2"/>
      <c r="AD540" s="2"/>
      <c r="AE540" s="9"/>
      <c r="AF540" s="15"/>
      <c r="AG540" s="16"/>
    </row>
    <row r="541" spans="1:33" ht="15" customHeight="1" x14ac:dyDescent="0.25">
      <c r="A541" s="7" t="s">
        <v>279</v>
      </c>
      <c r="B541" s="5">
        <f t="shared" si="8"/>
        <v>5</v>
      </c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>
        <v>5</v>
      </c>
      <c r="Z541" s="2"/>
      <c r="AA541" s="2"/>
      <c r="AB541" s="2"/>
      <c r="AC541" s="2"/>
      <c r="AD541" s="2"/>
      <c r="AE541" s="9"/>
      <c r="AF541" s="15"/>
      <c r="AG541" s="16"/>
    </row>
    <row r="542" spans="1:33" ht="15" customHeight="1" x14ac:dyDescent="0.25">
      <c r="A542" s="7" t="s">
        <v>278</v>
      </c>
      <c r="B542" s="5">
        <f t="shared" si="8"/>
        <v>1</v>
      </c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>
        <v>1</v>
      </c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9"/>
      <c r="AF542" s="15"/>
      <c r="AG542" s="16"/>
    </row>
    <row r="543" spans="1:33" ht="15" customHeight="1" x14ac:dyDescent="0.25">
      <c r="A543" s="7" t="s">
        <v>277</v>
      </c>
      <c r="B543" s="5">
        <f t="shared" si="8"/>
        <v>3</v>
      </c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>
        <v>3</v>
      </c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9"/>
      <c r="AF543" s="15"/>
      <c r="AG543" s="16"/>
    </row>
    <row r="544" spans="1:33" ht="15" customHeight="1" x14ac:dyDescent="0.25">
      <c r="A544" s="7" t="s">
        <v>276</v>
      </c>
      <c r="B544" s="5">
        <f t="shared" si="8"/>
        <v>19</v>
      </c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>
        <v>9</v>
      </c>
      <c r="T544" s="2">
        <v>4</v>
      </c>
      <c r="U544" s="2">
        <v>1</v>
      </c>
      <c r="V544" s="2"/>
      <c r="W544" s="2">
        <v>3</v>
      </c>
      <c r="X544" s="2">
        <v>2</v>
      </c>
      <c r="Y544" s="2"/>
      <c r="Z544" s="2"/>
      <c r="AA544" s="2"/>
      <c r="AB544" s="2"/>
      <c r="AC544" s="2"/>
      <c r="AD544" s="2"/>
      <c r="AE544" s="9"/>
      <c r="AF544" s="15"/>
      <c r="AG544" s="16"/>
    </row>
    <row r="545" spans="1:33" ht="15" customHeight="1" x14ac:dyDescent="0.25">
      <c r="A545" s="7" t="s">
        <v>275</v>
      </c>
      <c r="B545" s="5">
        <f t="shared" si="8"/>
        <v>11</v>
      </c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>
        <v>11</v>
      </c>
      <c r="Z545" s="2"/>
      <c r="AA545" s="2"/>
      <c r="AB545" s="2"/>
      <c r="AC545" s="2"/>
      <c r="AD545" s="2"/>
      <c r="AE545" s="9"/>
      <c r="AF545" s="15"/>
      <c r="AG545" s="16"/>
    </row>
    <row r="546" spans="1:33" ht="15" customHeight="1" x14ac:dyDescent="0.25">
      <c r="A546" s="7" t="s">
        <v>785</v>
      </c>
      <c r="B546" s="5">
        <f t="shared" si="8"/>
        <v>49</v>
      </c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>
        <v>17</v>
      </c>
      <c r="AE546" s="9">
        <v>15</v>
      </c>
      <c r="AF546" s="15">
        <v>17</v>
      </c>
      <c r="AG546" s="16"/>
    </row>
    <row r="547" spans="1:33" ht="15" customHeight="1" x14ac:dyDescent="0.25">
      <c r="A547" s="7" t="s">
        <v>274</v>
      </c>
      <c r="B547" s="5">
        <f t="shared" si="8"/>
        <v>2</v>
      </c>
      <c r="C547" s="2"/>
      <c r="D547" s="2"/>
      <c r="E547" s="2"/>
      <c r="F547" s="2"/>
      <c r="G547" s="2"/>
      <c r="H547" s="2"/>
      <c r="I547" s="2"/>
      <c r="J547" s="2"/>
      <c r="K547" s="2"/>
      <c r="L547" s="2">
        <v>1</v>
      </c>
      <c r="M547" s="2">
        <v>1</v>
      </c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9"/>
      <c r="AF547" s="15"/>
      <c r="AG547" s="16"/>
    </row>
    <row r="548" spans="1:33" ht="15" customHeight="1" x14ac:dyDescent="0.25">
      <c r="A548" s="7" t="s">
        <v>273</v>
      </c>
      <c r="B548" s="5">
        <f t="shared" si="8"/>
        <v>11</v>
      </c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>
        <v>10</v>
      </c>
      <c r="T548" s="2">
        <v>1</v>
      </c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9"/>
      <c r="AF548" s="15"/>
      <c r="AG548" s="16"/>
    </row>
    <row r="549" spans="1:33" ht="15" customHeight="1" x14ac:dyDescent="0.25">
      <c r="A549" s="7" t="s">
        <v>272</v>
      </c>
      <c r="B549" s="5">
        <f t="shared" si="8"/>
        <v>1</v>
      </c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>
        <v>1</v>
      </c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9"/>
      <c r="AF549" s="15"/>
      <c r="AG549" s="16"/>
    </row>
    <row r="550" spans="1:33" ht="15" customHeight="1" x14ac:dyDescent="0.25">
      <c r="A550" s="7" t="s">
        <v>271</v>
      </c>
      <c r="B550" s="5">
        <f t="shared" si="8"/>
        <v>1</v>
      </c>
      <c r="C550" s="2"/>
      <c r="D550" s="2"/>
      <c r="E550" s="2"/>
      <c r="F550" s="2"/>
      <c r="G550" s="2">
        <v>1</v>
      </c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9"/>
      <c r="AF550" s="15"/>
      <c r="AG550" s="16"/>
    </row>
    <row r="551" spans="1:33" ht="15" customHeight="1" x14ac:dyDescent="0.25">
      <c r="A551" s="7" t="s">
        <v>270</v>
      </c>
      <c r="B551" s="5">
        <f t="shared" si="8"/>
        <v>10</v>
      </c>
      <c r="C551" s="2"/>
      <c r="D551" s="2"/>
      <c r="E551" s="2"/>
      <c r="F551" s="2"/>
      <c r="G551" s="2"/>
      <c r="H551" s="2"/>
      <c r="I551" s="2"/>
      <c r="J551" s="2"/>
      <c r="K551" s="2">
        <v>10</v>
      </c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9"/>
      <c r="AF551" s="15"/>
      <c r="AG551" s="16"/>
    </row>
    <row r="552" spans="1:33" ht="15" customHeight="1" x14ac:dyDescent="0.25">
      <c r="A552" s="7" t="s">
        <v>269</v>
      </c>
      <c r="B552" s="5">
        <f t="shared" si="8"/>
        <v>33</v>
      </c>
      <c r="C552" s="2"/>
      <c r="D552" s="2"/>
      <c r="E552" s="2"/>
      <c r="F552" s="2"/>
      <c r="G552" s="2"/>
      <c r="H552" s="2"/>
      <c r="I552" s="2">
        <v>15</v>
      </c>
      <c r="J552" s="2">
        <v>18</v>
      </c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9"/>
      <c r="AF552" s="15"/>
      <c r="AG552" s="16"/>
    </row>
    <row r="553" spans="1:33" ht="15" customHeight="1" x14ac:dyDescent="0.25">
      <c r="A553" s="7" t="s">
        <v>268</v>
      </c>
      <c r="B553" s="5">
        <f t="shared" si="8"/>
        <v>12</v>
      </c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>
        <v>12</v>
      </c>
      <c r="AA553" s="2"/>
      <c r="AB553" s="2"/>
      <c r="AC553" s="2"/>
      <c r="AD553" s="2"/>
      <c r="AE553" s="9"/>
      <c r="AF553" s="15"/>
      <c r="AG553" s="16"/>
    </row>
    <row r="554" spans="1:33" ht="15" customHeight="1" x14ac:dyDescent="0.25">
      <c r="A554" s="7" t="s">
        <v>267</v>
      </c>
      <c r="B554" s="5">
        <f t="shared" si="8"/>
        <v>1</v>
      </c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>
        <v>1</v>
      </c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9"/>
      <c r="AF554" s="15"/>
      <c r="AG554" s="16"/>
    </row>
    <row r="555" spans="1:33" ht="15" customHeight="1" x14ac:dyDescent="0.25">
      <c r="A555" s="7" t="s">
        <v>759</v>
      </c>
      <c r="B555" s="5">
        <f t="shared" si="8"/>
        <v>1</v>
      </c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>
        <v>1</v>
      </c>
      <c r="AD555" s="2"/>
      <c r="AE555" s="9"/>
      <c r="AF555" s="15"/>
      <c r="AG555" s="16"/>
    </row>
    <row r="556" spans="1:33" ht="15" customHeight="1" x14ac:dyDescent="0.25">
      <c r="A556" s="7" t="s">
        <v>266</v>
      </c>
      <c r="B556" s="5">
        <f t="shared" si="8"/>
        <v>6</v>
      </c>
      <c r="C556" s="2"/>
      <c r="D556" s="2"/>
      <c r="E556" s="2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2">
        <v>6</v>
      </c>
      <c r="V556" s="2"/>
      <c r="W556" s="2"/>
      <c r="X556" s="2"/>
      <c r="Y556" s="2"/>
      <c r="Z556" s="2"/>
      <c r="AA556" s="2"/>
      <c r="AB556" s="2"/>
      <c r="AC556" s="2"/>
      <c r="AD556" s="2"/>
      <c r="AE556" s="9"/>
      <c r="AF556" s="15"/>
      <c r="AG556" s="16"/>
    </row>
    <row r="557" spans="1:33" ht="15" customHeight="1" x14ac:dyDescent="0.25">
      <c r="A557" s="7" t="s">
        <v>265</v>
      </c>
      <c r="B557" s="5">
        <f t="shared" si="8"/>
        <v>17</v>
      </c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>
        <v>17</v>
      </c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9"/>
      <c r="AF557" s="15"/>
      <c r="AG557" s="16"/>
    </row>
    <row r="558" spans="1:33" ht="15" customHeight="1" x14ac:dyDescent="0.25">
      <c r="A558" s="7" t="s">
        <v>264</v>
      </c>
      <c r="B558" s="5">
        <f t="shared" si="8"/>
        <v>80</v>
      </c>
      <c r="C558" s="2"/>
      <c r="D558" s="2"/>
      <c r="E558" s="2"/>
      <c r="F558" s="17"/>
      <c r="G558" s="17"/>
      <c r="H558" s="17"/>
      <c r="I558" s="17"/>
      <c r="J558" s="17"/>
      <c r="K558" s="17"/>
      <c r="L558" s="17"/>
      <c r="M558" s="17"/>
      <c r="N558" s="17"/>
      <c r="O558" s="17"/>
      <c r="P558" s="17"/>
      <c r="Q558" s="2">
        <v>16</v>
      </c>
      <c r="R558" s="2">
        <v>15</v>
      </c>
      <c r="S558" s="2">
        <v>16</v>
      </c>
      <c r="T558" s="2">
        <v>12</v>
      </c>
      <c r="U558" s="2">
        <v>6</v>
      </c>
      <c r="V558" s="2">
        <f>VLOOKUP(A558,'[1]Total Stats'!A$3:BJ$84,61,"FALSE")</f>
        <v>13</v>
      </c>
      <c r="W558" s="2"/>
      <c r="X558" s="2">
        <v>1</v>
      </c>
      <c r="Y558" s="2"/>
      <c r="Z558" s="2">
        <v>1</v>
      </c>
      <c r="AA558" s="2"/>
      <c r="AB558" s="2"/>
      <c r="AC558" s="2"/>
      <c r="AD558" s="2"/>
      <c r="AE558" s="9"/>
      <c r="AF558" s="15"/>
      <c r="AG558" s="16"/>
    </row>
    <row r="559" spans="1:33" ht="15" customHeight="1" x14ac:dyDescent="0.25">
      <c r="A559" s="7" t="s">
        <v>263</v>
      </c>
      <c r="B559" s="5">
        <f t="shared" si="8"/>
        <v>33</v>
      </c>
      <c r="C559" s="2"/>
      <c r="D559" s="2"/>
      <c r="E559" s="2"/>
      <c r="F559" s="17"/>
      <c r="G559" s="17"/>
      <c r="H559" s="17"/>
      <c r="I559" s="17"/>
      <c r="J559" s="17"/>
      <c r="K559" s="17"/>
      <c r="L559" s="17"/>
      <c r="M559" s="17"/>
      <c r="N559" s="17"/>
      <c r="O559" s="17"/>
      <c r="P559" s="17"/>
      <c r="Q559" s="2"/>
      <c r="R559" s="2"/>
      <c r="S559" s="2">
        <v>12</v>
      </c>
      <c r="T559" s="2"/>
      <c r="U559" s="2">
        <v>9</v>
      </c>
      <c r="V559" s="2">
        <f>VLOOKUP(A559,'[1]Total Stats'!A$3:BJ$84,61,"FALSE")</f>
        <v>2</v>
      </c>
      <c r="W559" s="2">
        <v>4</v>
      </c>
      <c r="X559" s="2">
        <v>6</v>
      </c>
      <c r="Y559" s="2"/>
      <c r="Z559" s="2"/>
      <c r="AA559" s="2"/>
      <c r="AB559" s="2"/>
      <c r="AC559" s="2"/>
      <c r="AD559" s="2"/>
      <c r="AE559" s="9"/>
      <c r="AF559" s="15"/>
      <c r="AG559" s="16"/>
    </row>
    <row r="560" spans="1:33" ht="15" customHeight="1" x14ac:dyDescent="0.25">
      <c r="A560" s="7" t="s">
        <v>262</v>
      </c>
      <c r="B560" s="5">
        <f t="shared" si="8"/>
        <v>119</v>
      </c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>
        <v>16</v>
      </c>
      <c r="P560" s="2"/>
      <c r="Q560" s="2"/>
      <c r="R560" s="2"/>
      <c r="S560" s="2">
        <v>17</v>
      </c>
      <c r="T560" s="2">
        <v>15</v>
      </c>
      <c r="U560" s="2">
        <v>11</v>
      </c>
      <c r="V560" s="2">
        <f>VLOOKUP(A560,'[1]Total Stats'!A$3:BJ$84,61,"FALSE")</f>
        <v>11</v>
      </c>
      <c r="W560" s="2">
        <v>15</v>
      </c>
      <c r="X560" s="2">
        <v>14</v>
      </c>
      <c r="Y560" s="2">
        <v>10</v>
      </c>
      <c r="Z560" s="2">
        <v>10</v>
      </c>
      <c r="AA560" s="2"/>
      <c r="AB560" s="2"/>
      <c r="AC560" s="2"/>
      <c r="AD560" s="2"/>
      <c r="AE560" s="9"/>
      <c r="AF560" s="15"/>
      <c r="AG560" s="16"/>
    </row>
    <row r="561" spans="1:33" ht="15" customHeight="1" x14ac:dyDescent="0.25">
      <c r="A561" s="7" t="s">
        <v>261</v>
      </c>
      <c r="B561" s="5">
        <f t="shared" si="8"/>
        <v>1</v>
      </c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>
        <v>1</v>
      </c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9"/>
      <c r="AF561" s="15"/>
      <c r="AG561" s="16"/>
    </row>
    <row r="562" spans="1:33" ht="15" customHeight="1" x14ac:dyDescent="0.25">
      <c r="A562" s="11" t="s">
        <v>260</v>
      </c>
      <c r="B562" s="5">
        <f t="shared" si="8"/>
        <v>109</v>
      </c>
      <c r="C562" s="2"/>
      <c r="D562" s="2"/>
      <c r="E562" s="2"/>
      <c r="F562" s="2"/>
      <c r="G562" s="2"/>
      <c r="H562" s="2"/>
      <c r="I562" s="2"/>
      <c r="J562" s="2"/>
      <c r="K562" s="2">
        <v>18</v>
      </c>
      <c r="L562" s="2">
        <v>5</v>
      </c>
      <c r="M562" s="2">
        <v>15</v>
      </c>
      <c r="N562" s="2">
        <v>18</v>
      </c>
      <c r="O562" s="2">
        <v>17</v>
      </c>
      <c r="P562" s="2"/>
      <c r="Q562" s="2">
        <v>18</v>
      </c>
      <c r="R562" s="2">
        <v>18</v>
      </c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9"/>
      <c r="AF562" s="15"/>
      <c r="AG562" s="16"/>
    </row>
    <row r="563" spans="1:33" ht="15" customHeight="1" x14ac:dyDescent="0.25">
      <c r="A563" s="11" t="s">
        <v>259</v>
      </c>
      <c r="B563" s="5">
        <f t="shared" si="8"/>
        <v>203</v>
      </c>
      <c r="C563" s="2"/>
      <c r="D563" s="2"/>
      <c r="E563" s="2"/>
      <c r="F563" s="2"/>
      <c r="G563" s="2"/>
      <c r="H563" s="2"/>
      <c r="I563" s="2">
        <v>21</v>
      </c>
      <c r="J563" s="2">
        <v>18</v>
      </c>
      <c r="K563" s="2">
        <v>19</v>
      </c>
      <c r="L563" s="2">
        <v>18</v>
      </c>
      <c r="M563" s="2">
        <v>9</v>
      </c>
      <c r="N563" s="2">
        <v>2</v>
      </c>
      <c r="O563" s="2">
        <v>16</v>
      </c>
      <c r="P563" s="2">
        <v>13</v>
      </c>
      <c r="Q563" s="2">
        <v>15</v>
      </c>
      <c r="R563" s="2">
        <v>18</v>
      </c>
      <c r="S563" s="2"/>
      <c r="T563" s="2">
        <v>19</v>
      </c>
      <c r="U563" s="2">
        <v>12</v>
      </c>
      <c r="V563" s="2">
        <f>VLOOKUP(A563,'[1]Total Stats'!A$3:BJ$84,61,"FALSE")</f>
        <v>15</v>
      </c>
      <c r="W563" s="2">
        <v>8</v>
      </c>
      <c r="X563" s="2"/>
      <c r="Y563" s="2"/>
      <c r="Z563" s="2"/>
      <c r="AA563" s="2"/>
      <c r="AB563" s="2"/>
      <c r="AC563" s="2"/>
      <c r="AD563" s="2"/>
      <c r="AE563" s="9"/>
      <c r="AF563" s="15"/>
      <c r="AG563" s="16"/>
    </row>
    <row r="564" spans="1:33" ht="15" customHeight="1" x14ac:dyDescent="0.25">
      <c r="A564" s="7" t="s">
        <v>258</v>
      </c>
      <c r="B564" s="5">
        <f t="shared" si="8"/>
        <v>15</v>
      </c>
      <c r="C564" s="2"/>
      <c r="D564" s="2"/>
      <c r="E564" s="2"/>
      <c r="F564" s="2"/>
      <c r="G564" s="2"/>
      <c r="H564" s="2"/>
      <c r="I564" s="2">
        <v>3</v>
      </c>
      <c r="J564" s="2">
        <v>2</v>
      </c>
      <c r="K564" s="2"/>
      <c r="L564" s="2"/>
      <c r="M564" s="2"/>
      <c r="N564" s="2">
        <v>10</v>
      </c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9"/>
      <c r="AF564" s="15"/>
      <c r="AG564" s="16"/>
    </row>
    <row r="565" spans="1:33" ht="15" customHeight="1" x14ac:dyDescent="0.25">
      <c r="A565" s="7" t="s">
        <v>755</v>
      </c>
      <c r="B565" s="5">
        <f t="shared" si="8"/>
        <v>66</v>
      </c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>
        <v>18</v>
      </c>
      <c r="AD565" s="2">
        <v>17</v>
      </c>
      <c r="AE565" s="9">
        <v>19</v>
      </c>
      <c r="AF565" s="15">
        <v>12</v>
      </c>
      <c r="AG565" s="16"/>
    </row>
    <row r="566" spans="1:33" ht="15" customHeight="1" x14ac:dyDescent="0.25">
      <c r="A566" s="7" t="s">
        <v>786</v>
      </c>
      <c r="B566" s="5">
        <f t="shared" si="8"/>
        <v>37</v>
      </c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>
        <v>14</v>
      </c>
      <c r="AE566" s="9">
        <v>15</v>
      </c>
      <c r="AF566" s="15">
        <v>8</v>
      </c>
      <c r="AG566" s="16"/>
    </row>
    <row r="567" spans="1:33" ht="15" customHeight="1" x14ac:dyDescent="0.25">
      <c r="A567" s="7" t="s">
        <v>257</v>
      </c>
      <c r="B567" s="5">
        <f t="shared" si="8"/>
        <v>19</v>
      </c>
      <c r="C567" s="2"/>
      <c r="D567" s="2"/>
      <c r="E567" s="2"/>
      <c r="F567" s="2"/>
      <c r="G567" s="2"/>
      <c r="H567" s="2"/>
      <c r="I567" s="2"/>
      <c r="J567" s="2">
        <v>8</v>
      </c>
      <c r="K567" s="2">
        <v>11</v>
      </c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9"/>
      <c r="AF567" s="15"/>
      <c r="AG567" s="16"/>
    </row>
    <row r="568" spans="1:33" ht="15" customHeight="1" x14ac:dyDescent="0.25">
      <c r="A568" s="7" t="s">
        <v>256</v>
      </c>
      <c r="B568" s="5">
        <f t="shared" si="8"/>
        <v>1</v>
      </c>
      <c r="C568" s="2"/>
      <c r="D568" s="2"/>
      <c r="E568" s="2"/>
      <c r="F568" s="2"/>
      <c r="G568" s="2"/>
      <c r="H568" s="2"/>
      <c r="I568" s="2">
        <v>1</v>
      </c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9"/>
      <c r="AF568" s="15"/>
      <c r="AG568" s="16"/>
    </row>
    <row r="569" spans="1:33" ht="15" customHeight="1" x14ac:dyDescent="0.25">
      <c r="A569" s="7" t="s">
        <v>255</v>
      </c>
      <c r="B569" s="5">
        <f t="shared" si="8"/>
        <v>102</v>
      </c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>
        <v>10</v>
      </c>
      <c r="T569" s="2"/>
      <c r="U569" s="2">
        <v>12</v>
      </c>
      <c r="V569" s="2">
        <f>VLOOKUP(A569,'[1]Total Stats'!A$3:BJ$84,61,"FALSE")</f>
        <v>17</v>
      </c>
      <c r="W569" s="2">
        <v>16</v>
      </c>
      <c r="X569" s="2">
        <v>3</v>
      </c>
      <c r="Y569" s="2">
        <v>12</v>
      </c>
      <c r="Z569" s="2"/>
      <c r="AA569" s="2"/>
      <c r="AB569" s="2">
        <v>16</v>
      </c>
      <c r="AC569" s="2"/>
      <c r="AD569" s="2"/>
      <c r="AE569" s="9">
        <v>14</v>
      </c>
      <c r="AF569" s="15">
        <v>2</v>
      </c>
      <c r="AG569" s="16"/>
    </row>
    <row r="570" spans="1:33" ht="15" customHeight="1" x14ac:dyDescent="0.25">
      <c r="A570" s="7" t="s">
        <v>254</v>
      </c>
      <c r="B570" s="5">
        <f t="shared" si="8"/>
        <v>18</v>
      </c>
      <c r="C570" s="2"/>
      <c r="D570" s="2"/>
      <c r="E570" s="2"/>
      <c r="F570" s="2"/>
      <c r="G570" s="2"/>
      <c r="H570" s="2"/>
      <c r="I570" s="2">
        <v>16</v>
      </c>
      <c r="J570" s="2"/>
      <c r="K570" s="2">
        <v>2</v>
      </c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9"/>
      <c r="AF570" s="15"/>
      <c r="AG570" s="16"/>
    </row>
    <row r="571" spans="1:33" ht="15" customHeight="1" x14ac:dyDescent="0.25">
      <c r="A571" s="7" t="s">
        <v>253</v>
      </c>
      <c r="B571" s="5">
        <f t="shared" si="8"/>
        <v>1</v>
      </c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>
        <v>1</v>
      </c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9"/>
      <c r="AF571" s="15"/>
      <c r="AG571" s="16"/>
    </row>
    <row r="572" spans="1:33" ht="15" customHeight="1" x14ac:dyDescent="0.25">
      <c r="A572" s="7" t="s">
        <v>252</v>
      </c>
      <c r="B572" s="5">
        <f t="shared" si="8"/>
        <v>142</v>
      </c>
      <c r="C572" s="2"/>
      <c r="D572" s="2"/>
      <c r="E572" s="2">
        <v>98</v>
      </c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>
        <v>12</v>
      </c>
      <c r="AA572" s="2">
        <v>15</v>
      </c>
      <c r="AB572" s="2">
        <v>17</v>
      </c>
      <c r="AC572" s="2"/>
      <c r="AD572" s="2"/>
      <c r="AE572" s="9"/>
      <c r="AF572" s="15"/>
      <c r="AG572" s="16"/>
    </row>
    <row r="573" spans="1:33" ht="15" customHeight="1" x14ac:dyDescent="0.25">
      <c r="A573" s="7" t="s">
        <v>251</v>
      </c>
      <c r="B573" s="5">
        <f t="shared" si="8"/>
        <v>4</v>
      </c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>
        <v>4</v>
      </c>
      <c r="V573" s="2"/>
      <c r="W573" s="2"/>
      <c r="X573" s="2"/>
      <c r="Y573" s="2"/>
      <c r="Z573" s="2"/>
      <c r="AA573" s="2"/>
      <c r="AB573" s="2"/>
      <c r="AC573" s="2"/>
      <c r="AD573" s="2"/>
      <c r="AE573" s="9"/>
      <c r="AF573" s="15"/>
      <c r="AG573" s="16"/>
    </row>
    <row r="574" spans="1:33" ht="15" customHeight="1" x14ac:dyDescent="0.25">
      <c r="A574" s="7" t="s">
        <v>250</v>
      </c>
      <c r="B574" s="5">
        <f t="shared" si="8"/>
        <v>3</v>
      </c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>
        <v>3</v>
      </c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9"/>
      <c r="AF574" s="15"/>
      <c r="AG574" s="16"/>
    </row>
    <row r="575" spans="1:33" ht="15" customHeight="1" x14ac:dyDescent="0.25">
      <c r="A575" s="7" t="s">
        <v>249</v>
      </c>
      <c r="B575" s="5">
        <f t="shared" si="8"/>
        <v>13</v>
      </c>
      <c r="C575" s="2"/>
      <c r="D575" s="2"/>
      <c r="E575" s="2"/>
      <c r="F575" s="2"/>
      <c r="G575" s="2"/>
      <c r="H575" s="2"/>
      <c r="I575" s="2"/>
      <c r="J575" s="2">
        <v>13</v>
      </c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9"/>
      <c r="AF575" s="15"/>
      <c r="AG575" s="16"/>
    </row>
    <row r="576" spans="1:33" ht="15" customHeight="1" x14ac:dyDescent="0.25">
      <c r="A576" s="7" t="s">
        <v>248</v>
      </c>
      <c r="B576" s="5">
        <f t="shared" si="8"/>
        <v>1</v>
      </c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>
        <v>1</v>
      </c>
      <c r="AA576" s="2"/>
      <c r="AB576" s="2"/>
      <c r="AC576" s="2"/>
      <c r="AD576" s="2"/>
      <c r="AE576" s="9"/>
      <c r="AF576" s="15"/>
      <c r="AG576" s="16"/>
    </row>
    <row r="577" spans="1:33" ht="15" customHeight="1" x14ac:dyDescent="0.25">
      <c r="A577" s="7" t="s">
        <v>247</v>
      </c>
      <c r="B577" s="5">
        <f t="shared" si="8"/>
        <v>1</v>
      </c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>
        <v>1</v>
      </c>
      <c r="Y577" s="2"/>
      <c r="Z577" s="2"/>
      <c r="AA577" s="2"/>
      <c r="AB577" s="2"/>
      <c r="AC577" s="2"/>
      <c r="AD577" s="2"/>
      <c r="AE577" s="9"/>
      <c r="AF577" s="15"/>
      <c r="AG577" s="16"/>
    </row>
    <row r="578" spans="1:33" ht="15" customHeight="1" x14ac:dyDescent="0.25">
      <c r="A578" s="7" t="s">
        <v>246</v>
      </c>
      <c r="B578" s="5">
        <f t="shared" ref="B578:B641" si="9">SUM(C578:AF578)</f>
        <v>18</v>
      </c>
      <c r="C578" s="2"/>
      <c r="D578" s="2"/>
      <c r="E578" s="2"/>
      <c r="F578" s="17"/>
      <c r="G578" s="17"/>
      <c r="H578" s="17"/>
      <c r="I578" s="17"/>
      <c r="J578" s="17"/>
      <c r="K578" s="17"/>
      <c r="L578" s="17"/>
      <c r="M578" s="17"/>
      <c r="N578" s="17"/>
      <c r="O578" s="17"/>
      <c r="P578" s="17"/>
      <c r="Q578" s="2">
        <v>18</v>
      </c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9"/>
      <c r="AF578" s="15"/>
      <c r="AG578" s="16"/>
    </row>
    <row r="579" spans="1:33" ht="15" customHeight="1" x14ac:dyDescent="0.25">
      <c r="A579" s="7" t="s">
        <v>245</v>
      </c>
      <c r="B579" s="5">
        <f t="shared" si="9"/>
        <v>23</v>
      </c>
      <c r="C579" s="2"/>
      <c r="D579" s="2"/>
      <c r="E579" s="2"/>
      <c r="F579" s="17"/>
      <c r="G579" s="17"/>
      <c r="H579" s="17"/>
      <c r="I579" s="17"/>
      <c r="J579" s="17"/>
      <c r="K579" s="17"/>
      <c r="L579" s="17"/>
      <c r="M579" s="17"/>
      <c r="N579" s="17"/>
      <c r="O579" s="17"/>
      <c r="P579" s="17"/>
      <c r="Q579" s="2"/>
      <c r="R579" s="2"/>
      <c r="S579" s="2"/>
      <c r="T579" s="2"/>
      <c r="U579" s="2"/>
      <c r="V579" s="2"/>
      <c r="W579" s="2">
        <v>16</v>
      </c>
      <c r="X579" s="2"/>
      <c r="Y579" s="2"/>
      <c r="Z579" s="2"/>
      <c r="AA579" s="2"/>
      <c r="AB579" s="2"/>
      <c r="AC579" s="2">
        <v>7</v>
      </c>
      <c r="AD579" s="2"/>
      <c r="AE579" s="9"/>
      <c r="AF579" s="15"/>
      <c r="AG579" s="16"/>
    </row>
    <row r="580" spans="1:33" ht="15" customHeight="1" x14ac:dyDescent="0.25">
      <c r="A580" s="7" t="s">
        <v>244</v>
      </c>
      <c r="B580" s="5">
        <f t="shared" si="9"/>
        <v>20</v>
      </c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>
        <v>7</v>
      </c>
      <c r="N580" s="2">
        <v>13</v>
      </c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9"/>
      <c r="AF580" s="15"/>
      <c r="AG580" s="16"/>
    </row>
    <row r="581" spans="1:33" ht="15" customHeight="1" x14ac:dyDescent="0.25">
      <c r="A581" s="7" t="s">
        <v>243</v>
      </c>
      <c r="B581" s="5">
        <f t="shared" si="9"/>
        <v>1</v>
      </c>
      <c r="C581" s="2"/>
      <c r="D581" s="2"/>
      <c r="E581" s="2"/>
      <c r="F581" s="2"/>
      <c r="G581" s="2"/>
      <c r="H581" s="2"/>
      <c r="I581" s="2">
        <v>1</v>
      </c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9"/>
      <c r="AF581" s="15"/>
      <c r="AG581" s="16"/>
    </row>
    <row r="582" spans="1:33" ht="15" customHeight="1" x14ac:dyDescent="0.25">
      <c r="A582" s="7" t="s">
        <v>242</v>
      </c>
      <c r="B582" s="5">
        <f t="shared" si="9"/>
        <v>11</v>
      </c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>
        <v>11</v>
      </c>
      <c r="Y582" s="2"/>
      <c r="Z582" s="2"/>
      <c r="AA582" s="2"/>
      <c r="AB582" s="2"/>
      <c r="AC582" s="2"/>
      <c r="AD582" s="2"/>
      <c r="AE582" s="9"/>
      <c r="AF582" s="15"/>
      <c r="AG582" s="16"/>
    </row>
    <row r="583" spans="1:33" ht="15" customHeight="1" x14ac:dyDescent="0.25">
      <c r="A583" s="7" t="s">
        <v>241</v>
      </c>
      <c r="B583" s="5">
        <f t="shared" si="9"/>
        <v>17</v>
      </c>
      <c r="C583" s="2"/>
      <c r="D583" s="2"/>
      <c r="E583" s="2"/>
      <c r="F583" s="2"/>
      <c r="G583" s="2"/>
      <c r="H583" s="2"/>
      <c r="I583" s="2"/>
      <c r="J583" s="2">
        <v>17</v>
      </c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9"/>
      <c r="AF583" s="15"/>
      <c r="AG583" s="16"/>
    </row>
    <row r="584" spans="1:33" ht="15" customHeight="1" x14ac:dyDescent="0.25">
      <c r="A584" s="11" t="s">
        <v>240</v>
      </c>
      <c r="B584" s="5">
        <f t="shared" si="9"/>
        <v>1</v>
      </c>
      <c r="C584" s="2"/>
      <c r="D584" s="2"/>
      <c r="E584" s="2"/>
      <c r="F584" s="2"/>
      <c r="G584" s="2"/>
      <c r="H584" s="2"/>
      <c r="I584" s="2"/>
      <c r="J584" s="2"/>
      <c r="K584" s="2"/>
      <c r="L584" s="2">
        <v>1</v>
      </c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9"/>
      <c r="AF584" s="15"/>
      <c r="AG584" s="16"/>
    </row>
    <row r="585" spans="1:33" ht="15" customHeight="1" x14ac:dyDescent="0.25">
      <c r="A585" s="7" t="s">
        <v>239</v>
      </c>
      <c r="B585" s="5">
        <f t="shared" si="9"/>
        <v>6</v>
      </c>
      <c r="C585" s="2"/>
      <c r="D585" s="2"/>
      <c r="E585" s="2"/>
      <c r="F585" s="2"/>
      <c r="G585" s="2"/>
      <c r="H585" s="2"/>
      <c r="I585" s="2"/>
      <c r="J585" s="2"/>
      <c r="K585" s="2"/>
      <c r="L585" s="2">
        <v>3</v>
      </c>
      <c r="M585" s="2">
        <v>3</v>
      </c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9"/>
      <c r="AF585" s="15"/>
      <c r="AG585" s="16"/>
    </row>
    <row r="586" spans="1:33" ht="15" customHeight="1" x14ac:dyDescent="0.25">
      <c r="A586" s="7" t="s">
        <v>238</v>
      </c>
      <c r="B586" s="5">
        <f t="shared" si="9"/>
        <v>6</v>
      </c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>
        <f>VLOOKUP(A586,'[1]Total Stats'!A$3:BJ$84,61,"FALSE")</f>
        <v>6</v>
      </c>
      <c r="W586" s="2"/>
      <c r="X586" s="2"/>
      <c r="Y586" s="2"/>
      <c r="Z586" s="2"/>
      <c r="AA586" s="2"/>
      <c r="AB586" s="2"/>
      <c r="AC586" s="2"/>
      <c r="AD586" s="2"/>
      <c r="AE586" s="9"/>
      <c r="AF586" s="15"/>
      <c r="AG586" s="16"/>
    </row>
    <row r="587" spans="1:33" ht="15" customHeight="1" x14ac:dyDescent="0.25">
      <c r="A587" s="7" t="s">
        <v>237</v>
      </c>
      <c r="B587" s="5">
        <f t="shared" si="9"/>
        <v>19</v>
      </c>
      <c r="C587" s="2"/>
      <c r="D587" s="2"/>
      <c r="E587" s="2"/>
      <c r="F587" s="2"/>
      <c r="G587" s="2"/>
      <c r="H587" s="2"/>
      <c r="I587" s="2"/>
      <c r="J587" s="2">
        <v>1</v>
      </c>
      <c r="K587" s="2">
        <v>18</v>
      </c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9"/>
      <c r="AF587" s="15"/>
      <c r="AG587" s="16"/>
    </row>
    <row r="588" spans="1:33" ht="15" customHeight="1" x14ac:dyDescent="0.25">
      <c r="A588" s="7" t="s">
        <v>744</v>
      </c>
      <c r="B588" s="5">
        <f t="shared" si="9"/>
        <v>182</v>
      </c>
      <c r="C588" s="2"/>
      <c r="D588" s="2"/>
      <c r="E588" s="2">
        <v>125</v>
      </c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>
        <v>7</v>
      </c>
      <c r="AD588" s="2">
        <v>18</v>
      </c>
      <c r="AE588" s="9">
        <v>16</v>
      </c>
      <c r="AF588" s="15">
        <v>16</v>
      </c>
      <c r="AG588" s="16"/>
    </row>
    <row r="589" spans="1:33" ht="15" customHeight="1" x14ac:dyDescent="0.25">
      <c r="A589" s="7" t="s">
        <v>743</v>
      </c>
      <c r="B589" s="5">
        <f t="shared" si="9"/>
        <v>157</v>
      </c>
      <c r="C589" s="2">
        <v>140</v>
      </c>
      <c r="D589" s="2"/>
      <c r="E589" s="2"/>
      <c r="F589" s="2">
        <v>11</v>
      </c>
      <c r="G589" s="2">
        <v>4</v>
      </c>
      <c r="H589" s="2">
        <v>2</v>
      </c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9"/>
      <c r="AF589" s="15"/>
      <c r="AG589" s="16"/>
    </row>
    <row r="590" spans="1:33" ht="15" customHeight="1" x14ac:dyDescent="0.25">
      <c r="A590" s="7" t="s">
        <v>236</v>
      </c>
      <c r="B590" s="5">
        <f t="shared" si="9"/>
        <v>11</v>
      </c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>
        <v>11</v>
      </c>
      <c r="AA590" s="2"/>
      <c r="AB590" s="2"/>
      <c r="AC590" s="2"/>
      <c r="AD590" s="2"/>
      <c r="AE590" s="9"/>
      <c r="AF590" s="15"/>
      <c r="AG590" s="16"/>
    </row>
    <row r="591" spans="1:33" ht="15" customHeight="1" x14ac:dyDescent="0.25">
      <c r="A591" s="7" t="s">
        <v>235</v>
      </c>
      <c r="B591" s="5">
        <f t="shared" si="9"/>
        <v>13</v>
      </c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>
        <v>12</v>
      </c>
      <c r="Z591" s="2">
        <v>1</v>
      </c>
      <c r="AA591" s="2"/>
      <c r="AB591" s="2"/>
      <c r="AC591" s="2"/>
      <c r="AD591" s="2"/>
      <c r="AE591" s="9"/>
      <c r="AF591" s="15"/>
      <c r="AG591" s="16"/>
    </row>
    <row r="592" spans="1:33" ht="15" customHeight="1" x14ac:dyDescent="0.25">
      <c r="A592" s="7" t="s">
        <v>234</v>
      </c>
      <c r="B592" s="5">
        <f t="shared" si="9"/>
        <v>50</v>
      </c>
      <c r="C592" s="2">
        <v>32</v>
      </c>
      <c r="D592" s="2"/>
      <c r="E592" s="2"/>
      <c r="F592" s="2">
        <v>18</v>
      </c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9"/>
      <c r="AF592" s="15"/>
      <c r="AG592" s="16"/>
    </row>
    <row r="593" spans="1:33" ht="15" customHeight="1" x14ac:dyDescent="0.25">
      <c r="A593" s="7" t="s">
        <v>233</v>
      </c>
      <c r="B593" s="5">
        <f t="shared" si="9"/>
        <v>7</v>
      </c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>
        <v>3</v>
      </c>
      <c r="P593" s="2">
        <v>4</v>
      </c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9"/>
      <c r="AF593" s="15"/>
      <c r="AG593" s="16"/>
    </row>
    <row r="594" spans="1:33" ht="15" customHeight="1" x14ac:dyDescent="0.25">
      <c r="A594" s="7" t="s">
        <v>232</v>
      </c>
      <c r="B594" s="5">
        <f t="shared" si="9"/>
        <v>7</v>
      </c>
      <c r="C594" s="2"/>
      <c r="D594" s="2"/>
      <c r="E594" s="2"/>
      <c r="F594" s="2"/>
      <c r="G594" s="2"/>
      <c r="H594" s="2"/>
      <c r="I594" s="2"/>
      <c r="J594" s="2"/>
      <c r="K594" s="2"/>
      <c r="L594" s="2">
        <v>7</v>
      </c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9"/>
      <c r="AF594" s="15"/>
      <c r="AG594" s="16"/>
    </row>
    <row r="595" spans="1:33" ht="15" customHeight="1" x14ac:dyDescent="0.25">
      <c r="A595" s="7" t="s">
        <v>231</v>
      </c>
      <c r="B595" s="5">
        <f t="shared" si="9"/>
        <v>19</v>
      </c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>
        <v>19</v>
      </c>
      <c r="AC595" s="2"/>
      <c r="AD595" s="2"/>
      <c r="AE595" s="9"/>
      <c r="AF595" s="15"/>
      <c r="AG595" s="16"/>
    </row>
    <row r="596" spans="1:33" ht="15" customHeight="1" x14ac:dyDescent="0.25">
      <c r="A596" s="7" t="s">
        <v>221</v>
      </c>
      <c r="B596" s="5">
        <f t="shared" si="9"/>
        <v>12</v>
      </c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>
        <v>8</v>
      </c>
      <c r="O596" s="2">
        <v>3</v>
      </c>
      <c r="P596" s="2"/>
      <c r="Q596" s="2">
        <v>1</v>
      </c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9"/>
      <c r="AF596" s="15"/>
      <c r="AG596" s="16"/>
    </row>
    <row r="597" spans="1:33" ht="15" customHeight="1" x14ac:dyDescent="0.25">
      <c r="A597" s="7" t="s">
        <v>220</v>
      </c>
      <c r="B597" s="5">
        <f t="shared" si="9"/>
        <v>15</v>
      </c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>
        <v>15</v>
      </c>
      <c r="Y597" s="2"/>
      <c r="Z597" s="2"/>
      <c r="AA597" s="2"/>
      <c r="AB597" s="2"/>
      <c r="AC597" s="2"/>
      <c r="AD597" s="2"/>
      <c r="AE597" s="9"/>
      <c r="AF597" s="15"/>
      <c r="AG597" s="16"/>
    </row>
    <row r="598" spans="1:33" ht="15" customHeight="1" x14ac:dyDescent="0.25">
      <c r="A598" s="7" t="s">
        <v>219</v>
      </c>
      <c r="B598" s="5">
        <f t="shared" si="9"/>
        <v>2</v>
      </c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>
        <v>2</v>
      </c>
      <c r="Y598" s="2"/>
      <c r="Z598" s="2"/>
      <c r="AA598" s="2"/>
      <c r="AB598" s="2"/>
      <c r="AC598" s="2"/>
      <c r="AD598" s="2"/>
      <c r="AE598" s="9"/>
      <c r="AF598" s="15"/>
      <c r="AG598" s="16"/>
    </row>
    <row r="599" spans="1:33" ht="15" customHeight="1" x14ac:dyDescent="0.25">
      <c r="A599" s="7" t="s">
        <v>230</v>
      </c>
      <c r="B599" s="5">
        <f t="shared" si="9"/>
        <v>6</v>
      </c>
      <c r="C599" s="2"/>
      <c r="D599" s="2"/>
      <c r="E599" s="2"/>
      <c r="F599" s="2">
        <v>6</v>
      </c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9"/>
      <c r="AF599" s="15"/>
      <c r="AG599" s="16"/>
    </row>
    <row r="600" spans="1:33" ht="15" customHeight="1" x14ac:dyDescent="0.25">
      <c r="A600" s="7" t="s">
        <v>229</v>
      </c>
      <c r="B600" s="5">
        <f t="shared" si="9"/>
        <v>30</v>
      </c>
      <c r="C600" s="2"/>
      <c r="D600" s="2"/>
      <c r="E600" s="2"/>
      <c r="F600" s="2">
        <v>20</v>
      </c>
      <c r="G600" s="2">
        <v>1</v>
      </c>
      <c r="H600" s="2">
        <v>6</v>
      </c>
      <c r="I600" s="2"/>
      <c r="J600" s="2">
        <v>1</v>
      </c>
      <c r="K600" s="2"/>
      <c r="L600" s="2">
        <v>2</v>
      </c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9"/>
      <c r="AF600" s="15"/>
      <c r="AG600" s="16"/>
    </row>
    <row r="601" spans="1:33" ht="15" customHeight="1" x14ac:dyDescent="0.25">
      <c r="A601" s="7" t="s">
        <v>228</v>
      </c>
      <c r="B601" s="5">
        <f t="shared" si="9"/>
        <v>34</v>
      </c>
      <c r="C601" s="2"/>
      <c r="D601" s="2"/>
      <c r="E601" s="2"/>
      <c r="F601" s="2"/>
      <c r="G601" s="2"/>
      <c r="H601" s="2">
        <v>17</v>
      </c>
      <c r="I601" s="2">
        <v>17</v>
      </c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9"/>
      <c r="AF601" s="15"/>
      <c r="AG601" s="16"/>
    </row>
    <row r="602" spans="1:33" ht="15" customHeight="1" x14ac:dyDescent="0.25">
      <c r="A602" s="7" t="s">
        <v>227</v>
      </c>
      <c r="B602" s="5">
        <f t="shared" si="9"/>
        <v>16</v>
      </c>
      <c r="C602" s="2"/>
      <c r="D602" s="2"/>
      <c r="E602" s="2"/>
      <c r="F602" s="2"/>
      <c r="G602" s="2"/>
      <c r="H602" s="2"/>
      <c r="I602" s="2">
        <v>16</v>
      </c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9"/>
      <c r="AF602" s="15"/>
      <c r="AG602" s="16"/>
    </row>
    <row r="603" spans="1:33" ht="15" customHeight="1" x14ac:dyDescent="0.25">
      <c r="A603" s="7" t="s">
        <v>835</v>
      </c>
      <c r="B603" s="5">
        <f t="shared" si="9"/>
        <v>14</v>
      </c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9"/>
      <c r="AF603" s="15">
        <v>14</v>
      </c>
      <c r="AG603" s="16"/>
    </row>
    <row r="604" spans="1:33" ht="15" customHeight="1" x14ac:dyDescent="0.25">
      <c r="A604" s="7" t="s">
        <v>218</v>
      </c>
      <c r="B604" s="5">
        <f t="shared" si="9"/>
        <v>1</v>
      </c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>
        <v>1</v>
      </c>
      <c r="AA604" s="2"/>
      <c r="AB604" s="2"/>
      <c r="AC604" s="2"/>
      <c r="AD604" s="2"/>
      <c r="AE604" s="9"/>
      <c r="AF604" s="15"/>
      <c r="AG604" s="16"/>
    </row>
    <row r="605" spans="1:33" ht="15" customHeight="1" x14ac:dyDescent="0.25">
      <c r="A605" s="7" t="s">
        <v>226</v>
      </c>
      <c r="B605" s="5">
        <f t="shared" si="9"/>
        <v>44</v>
      </c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>
        <v>6</v>
      </c>
      <c r="Q605" s="2"/>
      <c r="R605" s="2"/>
      <c r="S605" s="2"/>
      <c r="T605" s="2">
        <v>18</v>
      </c>
      <c r="U605" s="2">
        <v>16</v>
      </c>
      <c r="V605" s="2">
        <f>VLOOKUP(A605,'[1]Total Stats'!A$3:BJ$84,61,"FALSE")</f>
        <v>2</v>
      </c>
      <c r="W605" s="2"/>
      <c r="X605" s="2">
        <v>1</v>
      </c>
      <c r="Y605" s="2"/>
      <c r="Z605" s="2">
        <v>1</v>
      </c>
      <c r="AA605" s="2"/>
      <c r="AB605" s="2"/>
      <c r="AC605" s="2"/>
      <c r="AD605" s="2"/>
      <c r="AE605" s="9"/>
      <c r="AF605" s="15"/>
      <c r="AG605" s="16"/>
    </row>
    <row r="606" spans="1:33" ht="15" customHeight="1" x14ac:dyDescent="0.25">
      <c r="A606" s="7" t="s">
        <v>217</v>
      </c>
      <c r="B606" s="5">
        <f t="shared" si="9"/>
        <v>244</v>
      </c>
      <c r="C606" s="2"/>
      <c r="D606" s="2"/>
      <c r="E606" s="2">
        <v>140</v>
      </c>
      <c r="F606" s="2"/>
      <c r="G606" s="2"/>
      <c r="H606" s="2">
        <v>2</v>
      </c>
      <c r="I606" s="2"/>
      <c r="J606" s="2">
        <v>1</v>
      </c>
      <c r="K606" s="2">
        <v>3</v>
      </c>
      <c r="L606" s="2"/>
      <c r="M606" s="2">
        <v>4</v>
      </c>
      <c r="N606" s="2">
        <v>7</v>
      </c>
      <c r="O606" s="2">
        <v>15</v>
      </c>
      <c r="P606" s="2"/>
      <c r="Q606" s="2">
        <v>5</v>
      </c>
      <c r="R606" s="2">
        <v>15</v>
      </c>
      <c r="S606" s="2">
        <v>16</v>
      </c>
      <c r="T606" s="2">
        <v>16</v>
      </c>
      <c r="U606" s="2">
        <v>10</v>
      </c>
      <c r="V606" s="2"/>
      <c r="W606" s="2">
        <v>6</v>
      </c>
      <c r="X606" s="2">
        <v>4</v>
      </c>
      <c r="Y606" s="2"/>
      <c r="Z606" s="2"/>
      <c r="AA606" s="2"/>
      <c r="AB606" s="2"/>
      <c r="AC606" s="2"/>
      <c r="AD606" s="2"/>
      <c r="AE606" s="9"/>
      <c r="AF606" s="15"/>
      <c r="AG606" s="16"/>
    </row>
    <row r="607" spans="1:33" ht="15" customHeight="1" x14ac:dyDescent="0.25">
      <c r="A607" s="7" t="s">
        <v>225</v>
      </c>
      <c r="B607" s="5">
        <f t="shared" si="9"/>
        <v>22</v>
      </c>
      <c r="C607" s="2"/>
      <c r="D607" s="2"/>
      <c r="E607" s="2"/>
      <c r="F607" s="2"/>
      <c r="G607" s="2"/>
      <c r="H607" s="2"/>
      <c r="I607" s="2">
        <v>15</v>
      </c>
      <c r="J607" s="2">
        <v>7</v>
      </c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9"/>
      <c r="AF607" s="15"/>
      <c r="AG607" s="16"/>
    </row>
    <row r="608" spans="1:33" ht="15" customHeight="1" x14ac:dyDescent="0.25">
      <c r="A608" s="7" t="s">
        <v>836</v>
      </c>
      <c r="B608" s="5">
        <f t="shared" si="9"/>
        <v>1</v>
      </c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9"/>
      <c r="AF608" s="15">
        <v>1</v>
      </c>
      <c r="AG608" s="16"/>
    </row>
    <row r="609" spans="1:33" ht="15" customHeight="1" x14ac:dyDescent="0.25">
      <c r="A609" s="7" t="s">
        <v>216</v>
      </c>
      <c r="B609" s="5">
        <f t="shared" si="9"/>
        <v>8</v>
      </c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>
        <v>8</v>
      </c>
      <c r="Y609" s="2"/>
      <c r="Z609" s="2"/>
      <c r="AA609" s="2"/>
      <c r="AB609" s="2"/>
      <c r="AC609" s="2"/>
      <c r="AD609" s="2"/>
      <c r="AE609" s="9"/>
      <c r="AF609" s="15"/>
      <c r="AG609" s="16"/>
    </row>
    <row r="610" spans="1:33" ht="15" customHeight="1" x14ac:dyDescent="0.25">
      <c r="A610" s="7" t="s">
        <v>224</v>
      </c>
      <c r="B610" s="5">
        <f t="shared" si="9"/>
        <v>1</v>
      </c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>
        <v>1</v>
      </c>
      <c r="AA610" s="2"/>
      <c r="AB610" s="2"/>
      <c r="AC610" s="2"/>
      <c r="AD610" s="2"/>
      <c r="AE610" s="9"/>
      <c r="AF610" s="15"/>
      <c r="AG610" s="16"/>
    </row>
    <row r="611" spans="1:33" ht="15" customHeight="1" x14ac:dyDescent="0.25">
      <c r="A611" s="7" t="s">
        <v>223</v>
      </c>
      <c r="B611" s="5">
        <f t="shared" si="9"/>
        <v>232</v>
      </c>
      <c r="C611" s="2"/>
      <c r="D611" s="2"/>
      <c r="E611" s="2">
        <v>110</v>
      </c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>
        <v>16</v>
      </c>
      <c r="Z611" s="2">
        <v>15</v>
      </c>
      <c r="AA611" s="2">
        <v>10</v>
      </c>
      <c r="AB611" s="2">
        <v>14</v>
      </c>
      <c r="AC611" s="2">
        <v>22</v>
      </c>
      <c r="AD611" s="2">
        <v>19</v>
      </c>
      <c r="AE611" s="9">
        <v>10</v>
      </c>
      <c r="AF611" s="15">
        <v>16</v>
      </c>
      <c r="AG611" s="16"/>
    </row>
    <row r="612" spans="1:33" ht="15" customHeight="1" x14ac:dyDescent="0.25">
      <c r="A612" s="7" t="s">
        <v>837</v>
      </c>
      <c r="B612" s="5">
        <f t="shared" si="9"/>
        <v>13</v>
      </c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9"/>
      <c r="AF612" s="15">
        <v>13</v>
      </c>
      <c r="AG612" s="16"/>
    </row>
    <row r="613" spans="1:33" ht="15" customHeight="1" x14ac:dyDescent="0.25">
      <c r="A613" s="7" t="s">
        <v>215</v>
      </c>
      <c r="B613" s="5">
        <f t="shared" si="9"/>
        <v>1</v>
      </c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>
        <v>1</v>
      </c>
      <c r="Y613" s="2"/>
      <c r="Z613" s="2"/>
      <c r="AA613" s="2"/>
      <c r="AB613" s="2"/>
      <c r="AC613" s="2"/>
      <c r="AD613" s="2"/>
      <c r="AE613" s="9"/>
      <c r="AF613" s="15"/>
      <c r="AG613" s="16"/>
    </row>
    <row r="614" spans="1:33" ht="15" customHeight="1" x14ac:dyDescent="0.25">
      <c r="A614" s="11" t="s">
        <v>222</v>
      </c>
      <c r="B614" s="5">
        <f t="shared" si="9"/>
        <v>0</v>
      </c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9"/>
      <c r="AF614" s="15"/>
      <c r="AG614" s="16"/>
    </row>
    <row r="615" spans="1:33" ht="15" customHeight="1" x14ac:dyDescent="0.25">
      <c r="A615" s="7" t="s">
        <v>214</v>
      </c>
      <c r="B615" s="5">
        <f t="shared" si="9"/>
        <v>8</v>
      </c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>
        <v>8</v>
      </c>
      <c r="Z615" s="2"/>
      <c r="AA615" s="2"/>
      <c r="AB615" s="2"/>
      <c r="AC615" s="2"/>
      <c r="AD615" s="2"/>
      <c r="AE615" s="9"/>
      <c r="AF615" s="15"/>
      <c r="AG615" s="16"/>
    </row>
    <row r="616" spans="1:33" ht="15" customHeight="1" x14ac:dyDescent="0.25">
      <c r="A616" s="7" t="s">
        <v>213</v>
      </c>
      <c r="B616" s="5">
        <f t="shared" si="9"/>
        <v>1</v>
      </c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>
        <v>1</v>
      </c>
      <c r="Z616" s="2"/>
      <c r="AA616" s="2"/>
      <c r="AB616" s="2"/>
      <c r="AC616" s="2"/>
      <c r="AD616" s="2"/>
      <c r="AE616" s="9"/>
      <c r="AF616" s="15"/>
      <c r="AG616" s="16"/>
    </row>
    <row r="617" spans="1:33" ht="15" customHeight="1" x14ac:dyDescent="0.25">
      <c r="A617" s="7" t="s">
        <v>212</v>
      </c>
      <c r="B617" s="5">
        <f t="shared" si="9"/>
        <v>33</v>
      </c>
      <c r="C617" s="2"/>
      <c r="D617" s="2"/>
      <c r="E617" s="2"/>
      <c r="F617" s="2"/>
      <c r="G617" s="2"/>
      <c r="H617" s="2">
        <v>18</v>
      </c>
      <c r="I617" s="2">
        <v>12</v>
      </c>
      <c r="J617" s="2"/>
      <c r="K617" s="2"/>
      <c r="L617" s="2">
        <v>3</v>
      </c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9"/>
      <c r="AF617" s="15"/>
      <c r="AG617" s="16"/>
    </row>
    <row r="618" spans="1:33" ht="15" customHeight="1" x14ac:dyDescent="0.25">
      <c r="A618" s="7" t="s">
        <v>838</v>
      </c>
      <c r="B618" s="5">
        <f t="shared" si="9"/>
        <v>4</v>
      </c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9"/>
      <c r="AF618" s="15">
        <v>4</v>
      </c>
      <c r="AG618" s="16"/>
    </row>
    <row r="619" spans="1:33" ht="15" customHeight="1" x14ac:dyDescent="0.25">
      <c r="A619" s="7" t="s">
        <v>211</v>
      </c>
      <c r="B619" s="5">
        <f t="shared" si="9"/>
        <v>31</v>
      </c>
      <c r="C619" s="2"/>
      <c r="D619" s="2"/>
      <c r="E619" s="2"/>
      <c r="F619" s="2"/>
      <c r="G619" s="2"/>
      <c r="H619" s="2"/>
      <c r="I619" s="2"/>
      <c r="J619" s="2"/>
      <c r="K619" s="2"/>
      <c r="L619" s="2">
        <v>18</v>
      </c>
      <c r="M619" s="2">
        <v>13</v>
      </c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9"/>
      <c r="AF619" s="15"/>
      <c r="AG619" s="16"/>
    </row>
    <row r="620" spans="1:33" ht="15" customHeight="1" x14ac:dyDescent="0.25">
      <c r="A620" s="7" t="s">
        <v>210</v>
      </c>
      <c r="B620" s="5">
        <f t="shared" si="9"/>
        <v>15</v>
      </c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>
        <v>15</v>
      </c>
      <c r="Z620" s="2"/>
      <c r="AA620" s="2"/>
      <c r="AB620" s="2"/>
      <c r="AC620" s="2"/>
      <c r="AD620" s="2"/>
      <c r="AE620" s="9"/>
      <c r="AF620" s="15"/>
      <c r="AG620" s="16"/>
    </row>
    <row r="621" spans="1:33" ht="15" customHeight="1" x14ac:dyDescent="0.25">
      <c r="A621" s="7" t="s">
        <v>209</v>
      </c>
      <c r="B621" s="5">
        <f t="shared" si="9"/>
        <v>18</v>
      </c>
      <c r="C621" s="2"/>
      <c r="D621" s="2"/>
      <c r="E621" s="2"/>
      <c r="F621" s="2"/>
      <c r="G621" s="2"/>
      <c r="H621" s="2"/>
      <c r="I621" s="2"/>
      <c r="J621" s="2"/>
      <c r="K621" s="2"/>
      <c r="L621" s="2">
        <v>2</v>
      </c>
      <c r="M621" s="2"/>
      <c r="N621" s="2"/>
      <c r="O621" s="2"/>
      <c r="P621" s="2"/>
      <c r="Q621" s="2"/>
      <c r="R621" s="2"/>
      <c r="S621" s="2"/>
      <c r="T621" s="2"/>
      <c r="U621" s="2"/>
      <c r="V621" s="2">
        <f>VLOOKUP(A621,'[1]Total Stats'!A$3:BJ$84,61,"FALSE")</f>
        <v>16</v>
      </c>
      <c r="W621" s="2"/>
      <c r="X621" s="2"/>
      <c r="Y621" s="2"/>
      <c r="Z621" s="2"/>
      <c r="AA621" s="2"/>
      <c r="AB621" s="2"/>
      <c r="AC621" s="2"/>
      <c r="AD621" s="2"/>
      <c r="AE621" s="9"/>
      <c r="AF621" s="15"/>
      <c r="AG621" s="16"/>
    </row>
    <row r="622" spans="1:33" ht="15" customHeight="1" x14ac:dyDescent="0.25">
      <c r="A622" s="7" t="s">
        <v>208</v>
      </c>
      <c r="B622" s="5">
        <f t="shared" si="9"/>
        <v>14</v>
      </c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>
        <v>14</v>
      </c>
      <c r="V622" s="2"/>
      <c r="W622" s="2"/>
      <c r="X622" s="2"/>
      <c r="Y622" s="2"/>
      <c r="Z622" s="2"/>
      <c r="AA622" s="2"/>
      <c r="AB622" s="2"/>
      <c r="AC622" s="2"/>
      <c r="AD622" s="2"/>
      <c r="AE622" s="9"/>
      <c r="AF622" s="15"/>
      <c r="AG622" s="16"/>
    </row>
    <row r="623" spans="1:33" ht="15" customHeight="1" x14ac:dyDescent="0.25">
      <c r="A623" s="7" t="s">
        <v>207</v>
      </c>
      <c r="B623" s="5">
        <f t="shared" si="9"/>
        <v>8</v>
      </c>
      <c r="C623" s="2"/>
      <c r="D623" s="2"/>
      <c r="E623" s="2"/>
      <c r="F623" s="2"/>
      <c r="G623" s="2"/>
      <c r="H623" s="2"/>
      <c r="I623" s="2">
        <v>8</v>
      </c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9"/>
      <c r="AF623" s="15"/>
      <c r="AG623" s="16"/>
    </row>
    <row r="624" spans="1:33" ht="15" customHeight="1" x14ac:dyDescent="0.25">
      <c r="A624" s="7" t="s">
        <v>787</v>
      </c>
      <c r="B624" s="5">
        <f t="shared" si="9"/>
        <v>14</v>
      </c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>
        <v>1</v>
      </c>
      <c r="AE624" s="9"/>
      <c r="AF624" s="15">
        <v>13</v>
      </c>
      <c r="AG624" s="16"/>
    </row>
    <row r="625" spans="1:33" ht="15" customHeight="1" x14ac:dyDescent="0.25">
      <c r="A625" s="7" t="s">
        <v>206</v>
      </c>
      <c r="B625" s="5">
        <f t="shared" si="9"/>
        <v>16</v>
      </c>
      <c r="C625" s="2"/>
      <c r="D625" s="2"/>
      <c r="E625" s="2"/>
      <c r="F625" s="2"/>
      <c r="G625" s="2"/>
      <c r="H625" s="2"/>
      <c r="I625" s="2">
        <v>16</v>
      </c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9"/>
      <c r="AF625" s="15"/>
      <c r="AG625" s="16"/>
    </row>
    <row r="626" spans="1:33" ht="15" customHeight="1" x14ac:dyDescent="0.25">
      <c r="A626" s="7" t="s">
        <v>205</v>
      </c>
      <c r="B626" s="5">
        <f t="shared" si="9"/>
        <v>7</v>
      </c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>
        <v>7</v>
      </c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9"/>
      <c r="AF626" s="15"/>
      <c r="AG626" s="16"/>
    </row>
    <row r="627" spans="1:33" ht="15" customHeight="1" x14ac:dyDescent="0.25">
      <c r="A627" s="7" t="s">
        <v>204</v>
      </c>
      <c r="B627" s="5">
        <f t="shared" si="9"/>
        <v>13</v>
      </c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>
        <v>13</v>
      </c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9"/>
      <c r="AF627" s="15"/>
      <c r="AG627" s="16"/>
    </row>
    <row r="628" spans="1:33" ht="15" customHeight="1" x14ac:dyDescent="0.25">
      <c r="A628" s="7" t="s">
        <v>203</v>
      </c>
      <c r="B628" s="5">
        <f t="shared" si="9"/>
        <v>14</v>
      </c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>
        <v>14</v>
      </c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9"/>
      <c r="AF628" s="15"/>
      <c r="AG628" s="16"/>
    </row>
    <row r="629" spans="1:33" ht="15" customHeight="1" x14ac:dyDescent="0.25">
      <c r="A629" s="7" t="s">
        <v>202</v>
      </c>
      <c r="B629" s="5">
        <f t="shared" si="9"/>
        <v>6</v>
      </c>
      <c r="C629" s="2"/>
      <c r="D629" s="2"/>
      <c r="E629" s="2"/>
      <c r="F629" s="2"/>
      <c r="G629" s="2"/>
      <c r="H629" s="2"/>
      <c r="I629" s="2"/>
      <c r="J629" s="2"/>
      <c r="K629" s="2"/>
      <c r="L629" s="2">
        <v>2</v>
      </c>
      <c r="M629" s="2">
        <v>4</v>
      </c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9"/>
      <c r="AF629" s="15"/>
      <c r="AG629" s="16"/>
    </row>
    <row r="630" spans="1:33" ht="15" customHeight="1" x14ac:dyDescent="0.25">
      <c r="A630" s="7" t="s">
        <v>201</v>
      </c>
      <c r="B630" s="5">
        <f t="shared" si="9"/>
        <v>1</v>
      </c>
      <c r="C630" s="2"/>
      <c r="D630" s="2"/>
      <c r="E630" s="2"/>
      <c r="F630" s="2"/>
      <c r="G630" s="2"/>
      <c r="H630" s="2"/>
      <c r="I630" s="2"/>
      <c r="J630" s="2"/>
      <c r="K630" s="2"/>
      <c r="L630" s="2">
        <v>1</v>
      </c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9"/>
      <c r="AF630" s="15"/>
      <c r="AG630" s="16"/>
    </row>
    <row r="631" spans="1:33" ht="15" customHeight="1" x14ac:dyDescent="0.25">
      <c r="A631" s="7" t="s">
        <v>200</v>
      </c>
      <c r="B631" s="5">
        <f t="shared" si="9"/>
        <v>84</v>
      </c>
      <c r="C631" s="2"/>
      <c r="D631" s="2"/>
      <c r="E631" s="2"/>
      <c r="F631" s="2"/>
      <c r="G631" s="2"/>
      <c r="H631" s="2"/>
      <c r="I631" s="2">
        <v>20</v>
      </c>
      <c r="J631" s="2">
        <v>11</v>
      </c>
      <c r="K631" s="2">
        <v>2</v>
      </c>
      <c r="L631" s="2">
        <v>16</v>
      </c>
      <c r="M631" s="2">
        <v>17</v>
      </c>
      <c r="N631" s="2">
        <v>11</v>
      </c>
      <c r="O631" s="2">
        <v>7</v>
      </c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9"/>
      <c r="AF631" s="15"/>
      <c r="AG631" s="16"/>
    </row>
    <row r="632" spans="1:33" ht="15" customHeight="1" x14ac:dyDescent="0.25">
      <c r="A632" s="7" t="s">
        <v>199</v>
      </c>
      <c r="B632" s="5">
        <f t="shared" si="9"/>
        <v>3</v>
      </c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>
        <v>3</v>
      </c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9"/>
      <c r="AF632" s="15"/>
      <c r="AG632" s="16"/>
    </row>
    <row r="633" spans="1:33" ht="15" customHeight="1" x14ac:dyDescent="0.25">
      <c r="A633" s="7" t="s">
        <v>198</v>
      </c>
      <c r="B633" s="5">
        <f t="shared" si="9"/>
        <v>18</v>
      </c>
      <c r="C633" s="2"/>
      <c r="D633" s="2"/>
      <c r="E633" s="2"/>
      <c r="F633" s="2"/>
      <c r="G633" s="2"/>
      <c r="H633" s="2"/>
      <c r="I633" s="2"/>
      <c r="J633" s="2">
        <v>18</v>
      </c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9"/>
      <c r="AF633" s="15"/>
      <c r="AG633" s="16"/>
    </row>
    <row r="634" spans="1:33" ht="15" customHeight="1" x14ac:dyDescent="0.25">
      <c r="A634" s="7" t="s">
        <v>197</v>
      </c>
      <c r="B634" s="5">
        <f t="shared" si="9"/>
        <v>34</v>
      </c>
      <c r="C634" s="2"/>
      <c r="D634" s="2"/>
      <c r="E634" s="2"/>
      <c r="F634" s="2"/>
      <c r="G634" s="2"/>
      <c r="H634" s="2"/>
      <c r="I634" s="2">
        <v>19</v>
      </c>
      <c r="J634" s="2">
        <v>15</v>
      </c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9"/>
      <c r="AF634" s="15"/>
      <c r="AG634" s="16"/>
    </row>
    <row r="635" spans="1:33" ht="15" customHeight="1" x14ac:dyDescent="0.25">
      <c r="A635" s="7" t="s">
        <v>788</v>
      </c>
      <c r="B635" s="5">
        <f t="shared" si="9"/>
        <v>19</v>
      </c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>
        <v>16</v>
      </c>
      <c r="AE635" s="9">
        <v>3</v>
      </c>
      <c r="AF635" s="15"/>
      <c r="AG635" s="16"/>
    </row>
    <row r="636" spans="1:33" ht="15" customHeight="1" x14ac:dyDescent="0.25">
      <c r="A636" s="7" t="s">
        <v>196</v>
      </c>
      <c r="B636" s="5">
        <f t="shared" si="9"/>
        <v>4</v>
      </c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>
        <v>4</v>
      </c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9"/>
      <c r="AF636" s="15"/>
      <c r="AG636" s="16"/>
    </row>
    <row r="637" spans="1:33" ht="15" customHeight="1" x14ac:dyDescent="0.25">
      <c r="A637" s="7" t="s">
        <v>195</v>
      </c>
      <c r="B637" s="5">
        <f t="shared" si="9"/>
        <v>5</v>
      </c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>
        <v>5</v>
      </c>
      <c r="AC637" s="2"/>
      <c r="AD637" s="2"/>
      <c r="AE637" s="9"/>
      <c r="AF637" s="15"/>
      <c r="AG637" s="16"/>
    </row>
    <row r="638" spans="1:33" ht="15" customHeight="1" x14ac:dyDescent="0.25">
      <c r="A638" s="7" t="s">
        <v>193</v>
      </c>
      <c r="B638" s="5">
        <f t="shared" si="9"/>
        <v>1</v>
      </c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>
        <v>1</v>
      </c>
      <c r="AC638" s="2"/>
      <c r="AD638" s="2"/>
      <c r="AE638" s="9"/>
      <c r="AF638" s="15"/>
      <c r="AG638" s="16"/>
    </row>
    <row r="639" spans="1:33" ht="15" customHeight="1" x14ac:dyDescent="0.25">
      <c r="A639" s="7" t="s">
        <v>194</v>
      </c>
      <c r="B639" s="5">
        <f t="shared" si="9"/>
        <v>24</v>
      </c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>
        <v>15</v>
      </c>
      <c r="AB639" s="2">
        <v>9</v>
      </c>
      <c r="AC639" s="2"/>
      <c r="AD639" s="2"/>
      <c r="AE639" s="9"/>
      <c r="AF639" s="15"/>
      <c r="AG639" s="16"/>
    </row>
    <row r="640" spans="1:33" ht="15" customHeight="1" x14ac:dyDescent="0.25">
      <c r="A640" s="7" t="s">
        <v>192</v>
      </c>
      <c r="B640" s="5">
        <f t="shared" si="9"/>
        <v>21</v>
      </c>
      <c r="C640" s="2"/>
      <c r="D640" s="2"/>
      <c r="E640" s="2"/>
      <c r="F640" s="2"/>
      <c r="G640" s="2">
        <v>20</v>
      </c>
      <c r="H640" s="2">
        <v>1</v>
      </c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9"/>
      <c r="AF640" s="15"/>
      <c r="AG640" s="16"/>
    </row>
    <row r="641" spans="1:33" ht="15" customHeight="1" x14ac:dyDescent="0.25">
      <c r="A641" s="7" t="s">
        <v>191</v>
      </c>
      <c r="B641" s="5">
        <f t="shared" si="9"/>
        <v>6</v>
      </c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>
        <v>6</v>
      </c>
      <c r="AB641" s="2"/>
      <c r="AC641" s="2"/>
      <c r="AD641" s="2"/>
      <c r="AE641" s="9"/>
      <c r="AF641" s="15"/>
      <c r="AG641" s="16"/>
    </row>
    <row r="642" spans="1:33" ht="15" customHeight="1" x14ac:dyDescent="0.25">
      <c r="A642" s="7" t="s">
        <v>190</v>
      </c>
      <c r="B642" s="5">
        <f t="shared" ref="B642:B705" si="10">SUM(C642:AF642)</f>
        <v>14</v>
      </c>
      <c r="C642" s="2"/>
      <c r="D642" s="2"/>
      <c r="E642" s="2"/>
      <c r="F642" s="2"/>
      <c r="G642" s="2"/>
      <c r="H642" s="2">
        <v>14</v>
      </c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9"/>
      <c r="AF642" s="15"/>
      <c r="AG642" s="16"/>
    </row>
    <row r="643" spans="1:33" ht="15" customHeight="1" x14ac:dyDescent="0.25">
      <c r="A643" s="7" t="s">
        <v>189</v>
      </c>
      <c r="B643" s="5">
        <f t="shared" si="10"/>
        <v>21</v>
      </c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>
        <v>8</v>
      </c>
      <c r="Q643" s="2">
        <v>11</v>
      </c>
      <c r="R643" s="2"/>
      <c r="S643" s="2">
        <v>2</v>
      </c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9"/>
      <c r="AF643" s="15"/>
      <c r="AG643" s="16"/>
    </row>
    <row r="644" spans="1:33" ht="15" customHeight="1" x14ac:dyDescent="0.25">
      <c r="A644" s="7" t="s">
        <v>188</v>
      </c>
      <c r="B644" s="5">
        <f t="shared" si="10"/>
        <v>53</v>
      </c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>
        <f>VLOOKUP(A644,'[1]Total Stats'!A$3:BJ$84,61,"FALSE")</f>
        <v>1</v>
      </c>
      <c r="W644" s="2"/>
      <c r="X644" s="2">
        <v>15</v>
      </c>
      <c r="Y644" s="2">
        <v>9</v>
      </c>
      <c r="Z644" s="2">
        <v>15</v>
      </c>
      <c r="AA644" s="2"/>
      <c r="AB644" s="2"/>
      <c r="AC644" s="2"/>
      <c r="AD644" s="2"/>
      <c r="AE644" s="9">
        <v>8</v>
      </c>
      <c r="AF644" s="15">
        <v>5</v>
      </c>
      <c r="AG644" s="16"/>
    </row>
    <row r="645" spans="1:33" ht="15" customHeight="1" x14ac:dyDescent="0.25">
      <c r="A645" s="7" t="s">
        <v>187</v>
      </c>
      <c r="B645" s="5">
        <f t="shared" si="10"/>
        <v>14</v>
      </c>
      <c r="C645" s="2"/>
      <c r="D645" s="2"/>
      <c r="E645" s="2"/>
      <c r="F645" s="2"/>
      <c r="G645" s="2"/>
      <c r="H645" s="2">
        <v>14</v>
      </c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9"/>
      <c r="AF645" s="15"/>
      <c r="AG645" s="16"/>
    </row>
    <row r="646" spans="1:33" ht="15" customHeight="1" x14ac:dyDescent="0.25">
      <c r="A646" s="7" t="s">
        <v>186</v>
      </c>
      <c r="B646" s="5">
        <f t="shared" si="10"/>
        <v>85</v>
      </c>
      <c r="C646" s="2"/>
      <c r="D646" s="2"/>
      <c r="E646" s="2"/>
      <c r="F646" s="2"/>
      <c r="G646" s="2"/>
      <c r="H646" s="2"/>
      <c r="I646" s="2"/>
      <c r="J646" s="2">
        <v>4</v>
      </c>
      <c r="K646" s="2">
        <v>10</v>
      </c>
      <c r="L646" s="2"/>
      <c r="M646" s="2"/>
      <c r="N646" s="2"/>
      <c r="O646" s="2">
        <v>16</v>
      </c>
      <c r="P646" s="2">
        <v>14</v>
      </c>
      <c r="Q646" s="2"/>
      <c r="R646" s="2"/>
      <c r="S646" s="2">
        <v>4</v>
      </c>
      <c r="T646" s="2"/>
      <c r="U646" s="2"/>
      <c r="V646" s="2">
        <f>VLOOKUP(A646,'[1]Total Stats'!A$3:BJ$84,61,"FALSE")</f>
        <v>14</v>
      </c>
      <c r="W646" s="2">
        <v>8</v>
      </c>
      <c r="X646" s="2">
        <v>15</v>
      </c>
      <c r="Y646" s="2"/>
      <c r="Z646" s="2"/>
      <c r="AA646" s="2"/>
      <c r="AB646" s="2"/>
      <c r="AC646" s="2"/>
      <c r="AD646" s="2"/>
      <c r="AE646" s="9"/>
      <c r="AF646" s="15"/>
      <c r="AG646" s="16"/>
    </row>
    <row r="647" spans="1:33" ht="15" customHeight="1" x14ac:dyDescent="0.25">
      <c r="A647" s="7" t="s">
        <v>185</v>
      </c>
      <c r="B647" s="5">
        <f t="shared" si="10"/>
        <v>104</v>
      </c>
      <c r="C647" s="2"/>
      <c r="D647" s="2"/>
      <c r="E647" s="2"/>
      <c r="F647" s="2"/>
      <c r="G647" s="2"/>
      <c r="H647" s="2"/>
      <c r="I647" s="2">
        <v>20</v>
      </c>
      <c r="J647" s="2">
        <v>15</v>
      </c>
      <c r="K647" s="2">
        <v>9</v>
      </c>
      <c r="L647" s="2">
        <v>4</v>
      </c>
      <c r="M647" s="2"/>
      <c r="N647" s="2">
        <v>3</v>
      </c>
      <c r="O647" s="2">
        <v>14</v>
      </c>
      <c r="P647" s="2">
        <v>16</v>
      </c>
      <c r="Q647" s="2">
        <v>18</v>
      </c>
      <c r="R647" s="2">
        <v>1</v>
      </c>
      <c r="S647" s="2">
        <v>2</v>
      </c>
      <c r="T647" s="2"/>
      <c r="U647" s="2"/>
      <c r="V647" s="2">
        <f>VLOOKUP(A647,'[1]Total Stats'!A$3:BJ$84,61,"FALSE")</f>
        <v>2</v>
      </c>
      <c r="W647" s="2"/>
      <c r="X647" s="2"/>
      <c r="Y647" s="2"/>
      <c r="Z647" s="2"/>
      <c r="AA647" s="2"/>
      <c r="AB647" s="2"/>
      <c r="AC647" s="2"/>
      <c r="AD647" s="2"/>
      <c r="AE647" s="9"/>
      <c r="AF647" s="15"/>
      <c r="AG647" s="16"/>
    </row>
    <row r="648" spans="1:33" ht="15" customHeight="1" x14ac:dyDescent="0.25">
      <c r="A648" s="7" t="s">
        <v>805</v>
      </c>
      <c r="B648" s="5">
        <f t="shared" si="10"/>
        <v>21</v>
      </c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9">
        <v>6</v>
      </c>
      <c r="AF648" s="15">
        <v>15</v>
      </c>
      <c r="AG648" s="16"/>
    </row>
    <row r="649" spans="1:33" ht="15" customHeight="1" x14ac:dyDescent="0.25">
      <c r="A649" s="7" t="s">
        <v>184</v>
      </c>
      <c r="B649" s="5">
        <f t="shared" si="10"/>
        <v>8</v>
      </c>
      <c r="C649" s="2"/>
      <c r="D649" s="2"/>
      <c r="E649" s="2"/>
      <c r="F649" s="2"/>
      <c r="G649" s="2"/>
      <c r="H649" s="2">
        <v>8</v>
      </c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9"/>
      <c r="AF649" s="15"/>
      <c r="AG649" s="16"/>
    </row>
    <row r="650" spans="1:33" ht="15" customHeight="1" x14ac:dyDescent="0.25">
      <c r="A650" s="7" t="s">
        <v>183</v>
      </c>
      <c r="B650" s="5">
        <f t="shared" si="10"/>
        <v>24</v>
      </c>
      <c r="C650" s="2"/>
      <c r="D650" s="2"/>
      <c r="E650" s="2"/>
      <c r="F650" s="2"/>
      <c r="G650" s="2"/>
      <c r="H650" s="2"/>
      <c r="I650" s="2">
        <v>12</v>
      </c>
      <c r="J650" s="2">
        <v>12</v>
      </c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9"/>
      <c r="AF650" s="15"/>
      <c r="AG650" s="16"/>
    </row>
    <row r="651" spans="1:33" ht="15" customHeight="1" x14ac:dyDescent="0.25">
      <c r="A651" s="7" t="s">
        <v>182</v>
      </c>
      <c r="B651" s="5">
        <f t="shared" si="10"/>
        <v>2</v>
      </c>
      <c r="C651" s="2"/>
      <c r="D651" s="2"/>
      <c r="E651" s="2"/>
      <c r="F651" s="2"/>
      <c r="G651" s="2"/>
      <c r="H651" s="2"/>
      <c r="I651" s="2"/>
      <c r="J651" s="2"/>
      <c r="K651" s="2">
        <v>2</v>
      </c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9"/>
      <c r="AF651" s="15"/>
      <c r="AG651" s="16"/>
    </row>
    <row r="652" spans="1:33" ht="15" customHeight="1" x14ac:dyDescent="0.25">
      <c r="A652" s="7" t="s">
        <v>839</v>
      </c>
      <c r="B652" s="5">
        <f t="shared" si="10"/>
        <v>7</v>
      </c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9"/>
      <c r="AF652" s="15">
        <v>7</v>
      </c>
      <c r="AG652" s="16"/>
    </row>
    <row r="653" spans="1:33" ht="15" customHeight="1" x14ac:dyDescent="0.25">
      <c r="A653" s="7" t="s">
        <v>181</v>
      </c>
      <c r="B653" s="5">
        <f t="shared" si="10"/>
        <v>2</v>
      </c>
      <c r="C653" s="2"/>
      <c r="D653" s="2"/>
      <c r="E653" s="2"/>
      <c r="F653" s="2"/>
      <c r="G653" s="2"/>
      <c r="H653" s="2"/>
      <c r="I653" s="2"/>
      <c r="J653" s="2">
        <v>2</v>
      </c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9"/>
      <c r="AF653" s="15"/>
      <c r="AG653" s="16"/>
    </row>
    <row r="654" spans="1:33" ht="15" customHeight="1" x14ac:dyDescent="0.25">
      <c r="A654" s="7" t="s">
        <v>180</v>
      </c>
      <c r="B654" s="5">
        <f t="shared" si="10"/>
        <v>1</v>
      </c>
      <c r="C654" s="2"/>
      <c r="D654" s="2"/>
      <c r="E654" s="2"/>
      <c r="F654" s="2"/>
      <c r="G654" s="2"/>
      <c r="H654" s="2"/>
      <c r="I654" s="2"/>
      <c r="J654" s="2">
        <v>1</v>
      </c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9"/>
      <c r="AF654" s="15"/>
      <c r="AG654" s="16"/>
    </row>
    <row r="655" spans="1:33" ht="15" customHeight="1" x14ac:dyDescent="0.25">
      <c r="A655" s="7" t="s">
        <v>179</v>
      </c>
      <c r="B655" s="5">
        <f t="shared" si="10"/>
        <v>61</v>
      </c>
      <c r="C655" s="2"/>
      <c r="D655" s="2"/>
      <c r="E655" s="2"/>
      <c r="F655" s="2"/>
      <c r="G655" s="2"/>
      <c r="H655" s="2"/>
      <c r="I655" s="2"/>
      <c r="J655" s="2">
        <v>1</v>
      </c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>
        <f>VLOOKUP(A655,'[1]Total Stats'!A$3:BJ$84,61,"FALSE")</f>
        <v>18</v>
      </c>
      <c r="W655" s="2">
        <v>17</v>
      </c>
      <c r="X655" s="2">
        <v>8</v>
      </c>
      <c r="Y655" s="2">
        <v>17</v>
      </c>
      <c r="Z655" s="2"/>
      <c r="AA655" s="2"/>
      <c r="AB655" s="2"/>
      <c r="AC655" s="2"/>
      <c r="AD655" s="2"/>
      <c r="AE655" s="9"/>
      <c r="AF655" s="15"/>
      <c r="AG655" s="16"/>
    </row>
    <row r="656" spans="1:33" ht="15" customHeight="1" x14ac:dyDescent="0.25">
      <c r="A656" s="7" t="s">
        <v>178</v>
      </c>
      <c r="B656" s="5">
        <f t="shared" si="10"/>
        <v>4</v>
      </c>
      <c r="C656" s="2"/>
      <c r="D656" s="2"/>
      <c r="E656" s="2"/>
      <c r="F656" s="2"/>
      <c r="G656" s="2"/>
      <c r="H656" s="2"/>
      <c r="I656" s="2"/>
      <c r="J656" s="2"/>
      <c r="K656" s="2">
        <v>4</v>
      </c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9"/>
      <c r="AF656" s="15"/>
      <c r="AG656" s="16"/>
    </row>
    <row r="657" spans="1:33" ht="15" customHeight="1" x14ac:dyDescent="0.25">
      <c r="A657" s="7" t="s">
        <v>177</v>
      </c>
      <c r="B657" s="5">
        <f t="shared" si="10"/>
        <v>16</v>
      </c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>
        <v>16</v>
      </c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9"/>
      <c r="AF657" s="15"/>
      <c r="AG657" s="16"/>
    </row>
    <row r="658" spans="1:33" ht="15" customHeight="1" x14ac:dyDescent="0.25">
      <c r="A658" s="7" t="s">
        <v>748</v>
      </c>
      <c r="B658" s="5">
        <f t="shared" si="10"/>
        <v>12</v>
      </c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>
        <v>12</v>
      </c>
      <c r="AD658" s="2"/>
      <c r="AE658" s="9"/>
      <c r="AF658" s="15"/>
      <c r="AG658" s="16"/>
    </row>
    <row r="659" spans="1:33" ht="15" customHeight="1" x14ac:dyDescent="0.25">
      <c r="A659" s="7" t="s">
        <v>176</v>
      </c>
      <c r="B659" s="5">
        <f t="shared" si="10"/>
        <v>21</v>
      </c>
      <c r="C659" s="2"/>
      <c r="D659" s="2"/>
      <c r="E659" s="2"/>
      <c r="F659" s="2"/>
      <c r="G659" s="2"/>
      <c r="H659" s="2"/>
      <c r="I659" s="2"/>
      <c r="J659" s="2"/>
      <c r="K659" s="2">
        <v>9</v>
      </c>
      <c r="L659" s="2">
        <v>12</v>
      </c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9"/>
      <c r="AF659" s="15"/>
      <c r="AG659" s="16"/>
    </row>
    <row r="660" spans="1:33" ht="15" customHeight="1" x14ac:dyDescent="0.25">
      <c r="A660" s="7" t="s">
        <v>175</v>
      </c>
      <c r="B660" s="5">
        <f t="shared" si="10"/>
        <v>187</v>
      </c>
      <c r="C660" s="2">
        <v>177</v>
      </c>
      <c r="D660" s="2"/>
      <c r="E660" s="2"/>
      <c r="F660" s="2">
        <v>4</v>
      </c>
      <c r="G660" s="2">
        <v>1</v>
      </c>
      <c r="H660" s="2">
        <v>5</v>
      </c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9"/>
      <c r="AF660" s="15"/>
      <c r="AG660" s="16"/>
    </row>
    <row r="661" spans="1:33" ht="15" customHeight="1" x14ac:dyDescent="0.25">
      <c r="A661" s="7" t="s">
        <v>174</v>
      </c>
      <c r="B661" s="5">
        <f t="shared" si="10"/>
        <v>1</v>
      </c>
      <c r="C661" s="2"/>
      <c r="D661" s="2"/>
      <c r="E661" s="2"/>
      <c r="F661" s="2"/>
      <c r="G661" s="2"/>
      <c r="H661" s="2"/>
      <c r="I661" s="2"/>
      <c r="J661" s="2">
        <v>1</v>
      </c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9"/>
      <c r="AF661" s="15"/>
      <c r="AG661" s="16"/>
    </row>
    <row r="662" spans="1:33" ht="15" customHeight="1" x14ac:dyDescent="0.25">
      <c r="A662" s="7" t="s">
        <v>173</v>
      </c>
      <c r="B662" s="5">
        <f t="shared" si="10"/>
        <v>1</v>
      </c>
      <c r="C662" s="2"/>
      <c r="D662" s="2"/>
      <c r="E662" s="2"/>
      <c r="F662" s="2"/>
      <c r="G662" s="2"/>
      <c r="H662" s="2"/>
      <c r="I662" s="2"/>
      <c r="J662" s="2"/>
      <c r="K662" s="2">
        <v>1</v>
      </c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9"/>
      <c r="AF662" s="15"/>
      <c r="AG662" s="16"/>
    </row>
    <row r="663" spans="1:33" ht="15" customHeight="1" x14ac:dyDescent="0.25">
      <c r="A663" s="7" t="s">
        <v>172</v>
      </c>
      <c r="B663" s="5">
        <f t="shared" si="10"/>
        <v>15</v>
      </c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>
        <v>9</v>
      </c>
      <c r="P663" s="2">
        <v>6</v>
      </c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9"/>
      <c r="AF663" s="15"/>
      <c r="AG663" s="16"/>
    </row>
    <row r="664" spans="1:33" ht="15" customHeight="1" x14ac:dyDescent="0.25">
      <c r="A664" s="7" t="s">
        <v>171</v>
      </c>
      <c r="B664" s="5">
        <f t="shared" si="10"/>
        <v>61</v>
      </c>
      <c r="C664" s="2"/>
      <c r="D664" s="2"/>
      <c r="E664" s="2"/>
      <c r="F664" s="2">
        <v>17</v>
      </c>
      <c r="G664" s="2">
        <v>20</v>
      </c>
      <c r="H664" s="2">
        <v>20</v>
      </c>
      <c r="I664" s="2">
        <v>4</v>
      </c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9"/>
      <c r="AF664" s="15"/>
      <c r="AG664" s="16"/>
    </row>
    <row r="665" spans="1:33" ht="15" customHeight="1" x14ac:dyDescent="0.25">
      <c r="A665" s="7" t="s">
        <v>170</v>
      </c>
      <c r="B665" s="5">
        <f t="shared" si="10"/>
        <v>72</v>
      </c>
      <c r="C665" s="2">
        <v>37</v>
      </c>
      <c r="D665" s="2"/>
      <c r="E665" s="2"/>
      <c r="F665" s="2">
        <v>19</v>
      </c>
      <c r="G665" s="2">
        <v>16</v>
      </c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9"/>
      <c r="AF665" s="15"/>
      <c r="AG665" s="16"/>
    </row>
    <row r="666" spans="1:33" ht="15" customHeight="1" x14ac:dyDescent="0.25">
      <c r="A666" s="7" t="s">
        <v>169</v>
      </c>
      <c r="B666" s="5">
        <f t="shared" si="10"/>
        <v>109</v>
      </c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>
        <v>13</v>
      </c>
      <c r="P666" s="2">
        <v>5</v>
      </c>
      <c r="Q666" s="2">
        <v>15</v>
      </c>
      <c r="R666" s="2">
        <v>8</v>
      </c>
      <c r="S666" s="2">
        <v>12</v>
      </c>
      <c r="T666" s="2">
        <v>13</v>
      </c>
      <c r="U666" s="2">
        <v>10</v>
      </c>
      <c r="V666" s="2">
        <f>VLOOKUP(A666,'[1]Total Stats'!A$3:BJ$84,61,"FALSE")</f>
        <v>1</v>
      </c>
      <c r="W666" s="2">
        <v>7</v>
      </c>
      <c r="X666" s="2">
        <v>12</v>
      </c>
      <c r="Y666" s="2">
        <v>13</v>
      </c>
      <c r="Z666" s="2"/>
      <c r="AA666" s="2"/>
      <c r="AB666" s="2"/>
      <c r="AC666" s="2"/>
      <c r="AD666" s="2"/>
      <c r="AE666" s="9"/>
      <c r="AF666" s="15"/>
      <c r="AG666" s="16"/>
    </row>
    <row r="667" spans="1:33" ht="15" customHeight="1" x14ac:dyDescent="0.25">
      <c r="A667" s="7" t="s">
        <v>168</v>
      </c>
      <c r="B667" s="5">
        <f t="shared" si="10"/>
        <v>33</v>
      </c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>
        <v>17</v>
      </c>
      <c r="O667" s="2">
        <v>16</v>
      </c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9"/>
      <c r="AF667" s="15"/>
      <c r="AG667" s="16"/>
    </row>
    <row r="668" spans="1:33" ht="15" customHeight="1" x14ac:dyDescent="0.25">
      <c r="A668" s="7" t="s">
        <v>167</v>
      </c>
      <c r="B668" s="5">
        <f t="shared" si="10"/>
        <v>51</v>
      </c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>
        <f>VLOOKUP(A668,'[1]Total Stats'!A$3:BJ$84,61,"FALSE")</f>
        <v>16</v>
      </c>
      <c r="W668" s="2">
        <v>9</v>
      </c>
      <c r="X668" s="2">
        <v>15</v>
      </c>
      <c r="Y668" s="2">
        <v>11</v>
      </c>
      <c r="Z668" s="2"/>
      <c r="AA668" s="2"/>
      <c r="AB668" s="2"/>
      <c r="AC668" s="2"/>
      <c r="AD668" s="2"/>
      <c r="AE668" s="9"/>
      <c r="AF668" s="15"/>
      <c r="AG668" s="16"/>
    </row>
    <row r="669" spans="1:33" ht="15" customHeight="1" x14ac:dyDescent="0.25">
      <c r="A669" s="7" t="s">
        <v>806</v>
      </c>
      <c r="B669" s="5">
        <f t="shared" si="10"/>
        <v>8</v>
      </c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9">
        <v>8</v>
      </c>
      <c r="AF669" s="15"/>
      <c r="AG669" s="16"/>
    </row>
    <row r="670" spans="1:33" ht="15" customHeight="1" x14ac:dyDescent="0.25">
      <c r="A670" s="7" t="s">
        <v>166</v>
      </c>
      <c r="B670" s="5">
        <f t="shared" si="10"/>
        <v>15</v>
      </c>
      <c r="C670" s="2"/>
      <c r="D670" s="2"/>
      <c r="E670" s="2"/>
      <c r="F670" s="2"/>
      <c r="G670" s="2"/>
      <c r="H670" s="2"/>
      <c r="I670" s="2">
        <v>15</v>
      </c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9"/>
      <c r="AF670" s="15"/>
      <c r="AG670" s="16"/>
    </row>
    <row r="671" spans="1:33" ht="15" customHeight="1" x14ac:dyDescent="0.25">
      <c r="A671" s="7" t="s">
        <v>840</v>
      </c>
      <c r="B671" s="5">
        <f t="shared" si="10"/>
        <v>13</v>
      </c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9"/>
      <c r="AF671" s="15">
        <v>13</v>
      </c>
      <c r="AG671" s="16"/>
    </row>
    <row r="672" spans="1:33" ht="15" customHeight="1" x14ac:dyDescent="0.25">
      <c r="A672" s="7" t="s">
        <v>165</v>
      </c>
      <c r="B672" s="5">
        <f t="shared" si="10"/>
        <v>13</v>
      </c>
      <c r="C672" s="2"/>
      <c r="D672" s="2"/>
      <c r="E672" s="2"/>
      <c r="F672" s="2"/>
      <c r="G672" s="2"/>
      <c r="H672" s="2"/>
      <c r="I672" s="2"/>
      <c r="J672" s="2"/>
      <c r="K672" s="2">
        <v>7</v>
      </c>
      <c r="L672" s="2"/>
      <c r="M672" s="2"/>
      <c r="N672" s="2">
        <v>5</v>
      </c>
      <c r="O672" s="2">
        <v>1</v>
      </c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9"/>
      <c r="AF672" s="15"/>
      <c r="AG672" s="16"/>
    </row>
    <row r="673" spans="1:33" ht="15" customHeight="1" x14ac:dyDescent="0.25">
      <c r="A673" s="7" t="s">
        <v>164</v>
      </c>
      <c r="B673" s="5">
        <f t="shared" si="10"/>
        <v>19</v>
      </c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>
        <v>10</v>
      </c>
      <c r="AB673" s="2">
        <v>5</v>
      </c>
      <c r="AC673" s="2">
        <v>4</v>
      </c>
      <c r="AD673" s="2"/>
      <c r="AE673" s="9"/>
      <c r="AF673" s="15"/>
      <c r="AG673" s="16"/>
    </row>
    <row r="674" spans="1:33" ht="15" customHeight="1" x14ac:dyDescent="0.25">
      <c r="A674" s="7" t="s">
        <v>163</v>
      </c>
      <c r="B674" s="5">
        <f t="shared" si="10"/>
        <v>15</v>
      </c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>
        <v>12</v>
      </c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>
        <v>3</v>
      </c>
      <c r="AA674" s="2"/>
      <c r="AB674" s="2"/>
      <c r="AC674" s="2"/>
      <c r="AD674" s="2"/>
      <c r="AE674" s="9"/>
      <c r="AF674" s="15"/>
      <c r="AG674" s="16"/>
    </row>
    <row r="675" spans="1:33" ht="15" customHeight="1" x14ac:dyDescent="0.25">
      <c r="A675" s="7" t="s">
        <v>162</v>
      </c>
      <c r="B675" s="5">
        <f t="shared" si="10"/>
        <v>41</v>
      </c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>
        <v>14</v>
      </c>
      <c r="U675" s="2">
        <v>14</v>
      </c>
      <c r="V675" s="2">
        <f>VLOOKUP(A675,'[1]Total Stats'!A$3:BJ$84,61,"FALSE")</f>
        <v>12</v>
      </c>
      <c r="W675" s="2"/>
      <c r="X675" s="2">
        <v>1</v>
      </c>
      <c r="Y675" s="2"/>
      <c r="Z675" s="2"/>
      <c r="AA675" s="2"/>
      <c r="AB675" s="2"/>
      <c r="AC675" s="2"/>
      <c r="AD675" s="2"/>
      <c r="AE675" s="9"/>
      <c r="AF675" s="15"/>
      <c r="AG675" s="16"/>
    </row>
    <row r="676" spans="1:33" ht="15" customHeight="1" x14ac:dyDescent="0.25">
      <c r="A676" s="7" t="s">
        <v>161</v>
      </c>
      <c r="B676" s="5">
        <f t="shared" si="10"/>
        <v>64</v>
      </c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>
        <v>15</v>
      </c>
      <c r="V676" s="2">
        <f>VLOOKUP(A676,'[1]Total Stats'!A$3:BJ$84,61,"FALSE")</f>
        <v>13</v>
      </c>
      <c r="W676" s="2">
        <v>18</v>
      </c>
      <c r="X676" s="2">
        <v>8</v>
      </c>
      <c r="Y676" s="2">
        <v>10</v>
      </c>
      <c r="Z676" s="2"/>
      <c r="AA676" s="2"/>
      <c r="AB676" s="2"/>
      <c r="AC676" s="2"/>
      <c r="AD676" s="2"/>
      <c r="AE676" s="9"/>
      <c r="AF676" s="15"/>
      <c r="AG676" s="16"/>
    </row>
    <row r="677" spans="1:33" ht="15" customHeight="1" x14ac:dyDescent="0.25">
      <c r="A677" s="7" t="s">
        <v>160</v>
      </c>
      <c r="B677" s="5">
        <f t="shared" si="10"/>
        <v>2</v>
      </c>
      <c r="C677" s="2"/>
      <c r="D677" s="2"/>
      <c r="E677" s="2"/>
      <c r="F677" s="2"/>
      <c r="G677" s="2"/>
      <c r="H677" s="2"/>
      <c r="I677" s="2"/>
      <c r="J677" s="2"/>
      <c r="K677" s="2"/>
      <c r="L677" s="2">
        <v>2</v>
      </c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9"/>
      <c r="AF677" s="15"/>
      <c r="AG677" s="16"/>
    </row>
    <row r="678" spans="1:33" ht="15" customHeight="1" x14ac:dyDescent="0.25">
      <c r="A678" s="7" t="s">
        <v>159</v>
      </c>
      <c r="B678" s="5">
        <f t="shared" si="10"/>
        <v>5</v>
      </c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>
        <v>5</v>
      </c>
      <c r="AA678" s="2"/>
      <c r="AB678" s="2"/>
      <c r="AC678" s="2"/>
      <c r="AD678" s="2"/>
      <c r="AE678" s="9"/>
      <c r="AF678" s="15"/>
      <c r="AG678" s="16"/>
    </row>
    <row r="679" spans="1:33" ht="15" customHeight="1" x14ac:dyDescent="0.25">
      <c r="A679" s="7" t="s">
        <v>158</v>
      </c>
      <c r="B679" s="5">
        <f t="shared" si="10"/>
        <v>136</v>
      </c>
      <c r="C679" s="2"/>
      <c r="D679" s="2"/>
      <c r="E679" s="2"/>
      <c r="F679" s="2"/>
      <c r="G679" s="2"/>
      <c r="H679" s="2"/>
      <c r="I679" s="2"/>
      <c r="J679" s="2"/>
      <c r="K679" s="2">
        <v>14</v>
      </c>
      <c r="L679" s="2">
        <v>15</v>
      </c>
      <c r="M679" s="2"/>
      <c r="N679" s="2">
        <v>9</v>
      </c>
      <c r="O679" s="2">
        <v>17</v>
      </c>
      <c r="P679" s="2">
        <v>15</v>
      </c>
      <c r="Q679" s="2">
        <v>18</v>
      </c>
      <c r="R679" s="2">
        <v>19</v>
      </c>
      <c r="S679" s="2">
        <v>15</v>
      </c>
      <c r="T679" s="2">
        <v>14</v>
      </c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9"/>
      <c r="AF679" s="15"/>
      <c r="AG679" s="16"/>
    </row>
    <row r="680" spans="1:33" ht="15" customHeight="1" x14ac:dyDescent="0.25">
      <c r="A680" s="7" t="s">
        <v>157</v>
      </c>
      <c r="B680" s="5">
        <f t="shared" si="10"/>
        <v>24</v>
      </c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>
        <v>9</v>
      </c>
      <c r="R680" s="2">
        <v>15</v>
      </c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9"/>
      <c r="AF680" s="15"/>
      <c r="AG680" s="16"/>
    </row>
    <row r="681" spans="1:33" ht="15" customHeight="1" x14ac:dyDescent="0.25">
      <c r="A681" s="7" t="s">
        <v>156</v>
      </c>
      <c r="B681" s="5">
        <f t="shared" si="10"/>
        <v>6</v>
      </c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>
        <v>6</v>
      </c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9"/>
      <c r="AF681" s="15"/>
      <c r="AG681" s="16"/>
    </row>
    <row r="682" spans="1:33" ht="15" customHeight="1" x14ac:dyDescent="0.25">
      <c r="A682" s="7" t="s">
        <v>155</v>
      </c>
      <c r="B682" s="5">
        <f t="shared" si="10"/>
        <v>12</v>
      </c>
      <c r="C682" s="2"/>
      <c r="D682" s="2"/>
      <c r="E682" s="2"/>
      <c r="F682" s="2">
        <v>9</v>
      </c>
      <c r="G682" s="2"/>
      <c r="H682" s="2"/>
      <c r="I682" s="2"/>
      <c r="J682" s="2"/>
      <c r="K682" s="2"/>
      <c r="L682" s="2"/>
      <c r="M682" s="2"/>
      <c r="N682" s="2">
        <v>3</v>
      </c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9"/>
      <c r="AF682" s="15"/>
      <c r="AG682" s="16"/>
    </row>
    <row r="683" spans="1:33" ht="15" customHeight="1" x14ac:dyDescent="0.25">
      <c r="A683" s="7" t="s">
        <v>154</v>
      </c>
      <c r="B683" s="5">
        <f t="shared" si="10"/>
        <v>32</v>
      </c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>
        <f>VLOOKUP(A683,'[1]Total Stats'!A$3:BJ$84,61,"FALSE")</f>
        <v>18</v>
      </c>
      <c r="W683" s="2">
        <v>14</v>
      </c>
      <c r="X683" s="2"/>
      <c r="Y683" s="2"/>
      <c r="Z683" s="2"/>
      <c r="AA683" s="2"/>
      <c r="AB683" s="2"/>
      <c r="AC683" s="2"/>
      <c r="AD683" s="2"/>
      <c r="AE683" s="9"/>
      <c r="AF683" s="15"/>
      <c r="AG683" s="16"/>
    </row>
    <row r="684" spans="1:33" ht="15" customHeight="1" x14ac:dyDescent="0.25">
      <c r="A684" s="7" t="s">
        <v>153</v>
      </c>
      <c r="B684" s="5">
        <f t="shared" si="10"/>
        <v>3</v>
      </c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>
        <v>3</v>
      </c>
      <c r="AB684" s="2"/>
      <c r="AC684" s="2"/>
      <c r="AD684" s="2"/>
      <c r="AE684" s="9"/>
      <c r="AF684" s="15"/>
      <c r="AG684" s="16"/>
    </row>
    <row r="685" spans="1:33" ht="15" customHeight="1" x14ac:dyDescent="0.25">
      <c r="A685" s="7" t="s">
        <v>807</v>
      </c>
      <c r="B685" s="5">
        <f t="shared" si="10"/>
        <v>15</v>
      </c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9">
        <v>15</v>
      </c>
      <c r="AF685" s="15"/>
      <c r="AG685" s="16"/>
    </row>
    <row r="686" spans="1:33" ht="15" customHeight="1" x14ac:dyDescent="0.25">
      <c r="A686" s="7" t="s">
        <v>152</v>
      </c>
      <c r="B686" s="5">
        <f t="shared" si="10"/>
        <v>3</v>
      </c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>
        <v>3</v>
      </c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9"/>
      <c r="AF686" s="15"/>
      <c r="AG686" s="16"/>
    </row>
    <row r="687" spans="1:33" ht="15" customHeight="1" x14ac:dyDescent="0.25">
      <c r="A687" s="7" t="s">
        <v>764</v>
      </c>
      <c r="B687" s="5">
        <f t="shared" si="10"/>
        <v>38</v>
      </c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>
        <v>9</v>
      </c>
      <c r="AD687" s="2">
        <v>16</v>
      </c>
      <c r="AE687" s="9">
        <v>13</v>
      </c>
      <c r="AF687" s="15"/>
      <c r="AG687" s="16"/>
    </row>
    <row r="688" spans="1:33" ht="15" customHeight="1" x14ac:dyDescent="0.25">
      <c r="A688" s="7" t="s">
        <v>857</v>
      </c>
      <c r="B688" s="5">
        <f t="shared" si="10"/>
        <v>20</v>
      </c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>
        <v>8</v>
      </c>
      <c r="AE688" s="9">
        <v>12</v>
      </c>
      <c r="AF688" s="15"/>
      <c r="AG688" s="16"/>
    </row>
    <row r="689" spans="1:33" ht="15" customHeight="1" x14ac:dyDescent="0.25">
      <c r="A689" s="7" t="s">
        <v>151</v>
      </c>
      <c r="B689" s="5">
        <f t="shared" si="10"/>
        <v>1</v>
      </c>
      <c r="C689" s="2"/>
      <c r="D689" s="2"/>
      <c r="E689" s="2"/>
      <c r="F689" s="2"/>
      <c r="G689" s="2"/>
      <c r="H689" s="2"/>
      <c r="I689" s="2"/>
      <c r="J689" s="2"/>
      <c r="K689" s="2">
        <v>1</v>
      </c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9"/>
      <c r="AF689" s="15"/>
      <c r="AG689" s="16"/>
    </row>
    <row r="690" spans="1:33" ht="15" customHeight="1" x14ac:dyDescent="0.25">
      <c r="A690" s="7" t="s">
        <v>150</v>
      </c>
      <c r="B690" s="5">
        <f t="shared" si="10"/>
        <v>1</v>
      </c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>
        <v>1</v>
      </c>
      <c r="Y690" s="2"/>
      <c r="Z690" s="2"/>
      <c r="AA690" s="2"/>
      <c r="AB690" s="2"/>
      <c r="AC690" s="2"/>
      <c r="AD690" s="2"/>
      <c r="AE690" s="9"/>
      <c r="AF690" s="15"/>
      <c r="AG690" s="16"/>
    </row>
    <row r="691" spans="1:33" ht="15" customHeight="1" x14ac:dyDescent="0.25">
      <c r="A691" s="11" t="s">
        <v>149</v>
      </c>
      <c r="B691" s="5">
        <f t="shared" si="10"/>
        <v>6</v>
      </c>
      <c r="C691" s="2"/>
      <c r="D691" s="2"/>
      <c r="E691" s="2"/>
      <c r="F691" s="17"/>
      <c r="G691" s="17"/>
      <c r="H691" s="17"/>
      <c r="I691" s="17"/>
      <c r="J691" s="17"/>
      <c r="K691" s="17"/>
      <c r="L691" s="17"/>
      <c r="M691" s="17"/>
      <c r="N691" s="17"/>
      <c r="O691" s="17"/>
      <c r="P691" s="17"/>
      <c r="Q691" s="2">
        <v>6</v>
      </c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9"/>
      <c r="AF691" s="15"/>
      <c r="AG691" s="16"/>
    </row>
    <row r="692" spans="1:33" ht="15" customHeight="1" x14ac:dyDescent="0.25">
      <c r="A692" s="11" t="s">
        <v>148</v>
      </c>
      <c r="B692" s="5">
        <f t="shared" si="10"/>
        <v>10</v>
      </c>
      <c r="C692" s="2"/>
      <c r="D692" s="2"/>
      <c r="E692" s="2"/>
      <c r="F692" s="17"/>
      <c r="G692" s="17"/>
      <c r="H692" s="17"/>
      <c r="I692" s="17"/>
      <c r="J692" s="17"/>
      <c r="K692" s="17"/>
      <c r="L692" s="17"/>
      <c r="M692" s="17"/>
      <c r="N692" s="17"/>
      <c r="O692" s="17"/>
      <c r="P692" s="17"/>
      <c r="Q692" s="2">
        <v>10</v>
      </c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9"/>
      <c r="AF692" s="15"/>
      <c r="AG692" s="16"/>
    </row>
    <row r="693" spans="1:33" ht="15" customHeight="1" x14ac:dyDescent="0.25">
      <c r="A693" s="7" t="s">
        <v>147</v>
      </c>
      <c r="B693" s="5">
        <f t="shared" si="10"/>
        <v>1</v>
      </c>
      <c r="C693" s="2"/>
      <c r="D693" s="2"/>
      <c r="E693" s="2"/>
      <c r="F693" s="17"/>
      <c r="G693" s="17"/>
      <c r="H693" s="17"/>
      <c r="I693" s="17"/>
      <c r="J693" s="17"/>
      <c r="K693" s="17"/>
      <c r="L693" s="17"/>
      <c r="M693" s="17"/>
      <c r="N693" s="17"/>
      <c r="O693" s="17"/>
      <c r="P693" s="17"/>
      <c r="Q693" s="2"/>
      <c r="R693" s="2"/>
      <c r="S693" s="2">
        <v>1</v>
      </c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9"/>
      <c r="AF693" s="15"/>
      <c r="AG693" s="16"/>
    </row>
    <row r="694" spans="1:33" ht="15" customHeight="1" x14ac:dyDescent="0.25">
      <c r="A694" s="7" t="s">
        <v>146</v>
      </c>
      <c r="B694" s="5">
        <f t="shared" si="10"/>
        <v>1</v>
      </c>
      <c r="C694" s="2"/>
      <c r="D694" s="2"/>
      <c r="E694" s="2"/>
      <c r="F694" s="17"/>
      <c r="G694" s="17"/>
      <c r="H694" s="17"/>
      <c r="I694" s="17"/>
      <c r="J694" s="17"/>
      <c r="K694" s="17"/>
      <c r="L694" s="17"/>
      <c r="M694" s="17"/>
      <c r="N694" s="17"/>
      <c r="O694" s="17"/>
      <c r="P694" s="17"/>
      <c r="Q694" s="2"/>
      <c r="R694" s="2"/>
      <c r="S694" s="2"/>
      <c r="T694" s="2"/>
      <c r="U694" s="2"/>
      <c r="V694" s="2"/>
      <c r="W694" s="2"/>
      <c r="X694" s="2"/>
      <c r="Y694" s="2"/>
      <c r="Z694" s="2">
        <v>1</v>
      </c>
      <c r="AA694" s="2"/>
      <c r="AB694" s="2"/>
      <c r="AC694" s="2"/>
      <c r="AD694" s="2"/>
      <c r="AE694" s="9"/>
      <c r="AF694" s="15"/>
      <c r="AG694" s="16"/>
    </row>
    <row r="695" spans="1:33" ht="15" customHeight="1" x14ac:dyDescent="0.25">
      <c r="A695" s="7" t="s">
        <v>145</v>
      </c>
      <c r="B695" s="5">
        <f t="shared" si="10"/>
        <v>46</v>
      </c>
      <c r="C695" s="2"/>
      <c r="D695" s="2"/>
      <c r="E695" s="2"/>
      <c r="F695" s="17"/>
      <c r="G695" s="17"/>
      <c r="H695" s="17"/>
      <c r="I695" s="17"/>
      <c r="J695" s="17"/>
      <c r="K695" s="17"/>
      <c r="L695" s="17"/>
      <c r="M695" s="17"/>
      <c r="N695" s="17"/>
      <c r="O695" s="17"/>
      <c r="P695" s="17"/>
      <c r="Q695" s="2"/>
      <c r="R695" s="2"/>
      <c r="S695" s="2"/>
      <c r="T695" s="2">
        <v>17</v>
      </c>
      <c r="U695" s="2">
        <v>13</v>
      </c>
      <c r="V695" s="2">
        <f>VLOOKUP(A695,'[1]Total Stats'!A$3:BJ$84,61,"FALSE")</f>
        <v>16</v>
      </c>
      <c r="W695" s="2"/>
      <c r="X695" s="2"/>
      <c r="Y695" s="2"/>
      <c r="Z695" s="2"/>
      <c r="AA695" s="2"/>
      <c r="AB695" s="2"/>
      <c r="AC695" s="2"/>
      <c r="AD695" s="2"/>
      <c r="AE695" s="9"/>
      <c r="AF695" s="15"/>
      <c r="AG695" s="16"/>
    </row>
    <row r="696" spans="1:33" ht="15" customHeight="1" x14ac:dyDescent="0.25">
      <c r="A696" s="7" t="s">
        <v>144</v>
      </c>
      <c r="B696" s="5">
        <f t="shared" si="10"/>
        <v>12</v>
      </c>
      <c r="C696" s="2"/>
      <c r="D696" s="2"/>
      <c r="E696" s="2"/>
      <c r="F696" s="17"/>
      <c r="G696" s="17"/>
      <c r="H696" s="17"/>
      <c r="I696" s="17"/>
      <c r="J696" s="17"/>
      <c r="K696" s="17"/>
      <c r="L696" s="17"/>
      <c r="M696" s="17"/>
      <c r="N696" s="17"/>
      <c r="O696" s="17"/>
      <c r="P696" s="17"/>
      <c r="Q696" s="2"/>
      <c r="R696" s="2"/>
      <c r="S696" s="2"/>
      <c r="T696" s="2">
        <v>12</v>
      </c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9"/>
      <c r="AF696" s="15"/>
      <c r="AG696" s="16"/>
    </row>
    <row r="697" spans="1:33" ht="15" customHeight="1" x14ac:dyDescent="0.25">
      <c r="A697" s="7" t="s">
        <v>143</v>
      </c>
      <c r="B697" s="5">
        <f t="shared" si="10"/>
        <v>17</v>
      </c>
      <c r="C697" s="2"/>
      <c r="D697" s="2"/>
      <c r="E697" s="2"/>
      <c r="F697" s="17"/>
      <c r="G697" s="17"/>
      <c r="H697" s="17"/>
      <c r="I697" s="17"/>
      <c r="J697" s="17"/>
      <c r="K697" s="17"/>
      <c r="L697" s="17"/>
      <c r="M697" s="17"/>
      <c r="N697" s="17"/>
      <c r="O697" s="17"/>
      <c r="P697" s="17"/>
      <c r="Q697" s="2"/>
      <c r="R697" s="2"/>
      <c r="S697" s="2"/>
      <c r="T697" s="2"/>
      <c r="U697" s="2"/>
      <c r="V697" s="2"/>
      <c r="W697" s="2"/>
      <c r="X697" s="2"/>
      <c r="Y697" s="2">
        <v>8</v>
      </c>
      <c r="Z697" s="2">
        <v>5</v>
      </c>
      <c r="AA697" s="2">
        <v>3</v>
      </c>
      <c r="AB697" s="2">
        <v>1</v>
      </c>
      <c r="AC697" s="2"/>
      <c r="AD697" s="2"/>
      <c r="AE697" s="9"/>
      <c r="AF697" s="15"/>
      <c r="AG697" s="16"/>
    </row>
    <row r="698" spans="1:33" ht="15" customHeight="1" x14ac:dyDescent="0.25">
      <c r="A698" s="7" t="s">
        <v>142</v>
      </c>
      <c r="B698" s="5">
        <f t="shared" si="10"/>
        <v>21</v>
      </c>
      <c r="C698" s="2"/>
      <c r="D698" s="2"/>
      <c r="E698" s="2"/>
      <c r="F698" s="17"/>
      <c r="G698" s="17"/>
      <c r="H698" s="17"/>
      <c r="I698" s="17"/>
      <c r="J698" s="17"/>
      <c r="K698" s="17"/>
      <c r="L698" s="17"/>
      <c r="M698" s="17"/>
      <c r="N698" s="17"/>
      <c r="O698" s="17"/>
      <c r="P698" s="17"/>
      <c r="Q698" s="2"/>
      <c r="R698" s="2"/>
      <c r="S698" s="2"/>
      <c r="T698" s="2"/>
      <c r="U698" s="2"/>
      <c r="V698" s="2"/>
      <c r="W698" s="2">
        <v>8</v>
      </c>
      <c r="X698" s="2">
        <v>13</v>
      </c>
      <c r="Y698" s="2"/>
      <c r="Z698" s="2"/>
      <c r="AA698" s="2"/>
      <c r="AB698" s="2"/>
      <c r="AC698" s="2"/>
      <c r="AD698" s="2"/>
      <c r="AE698" s="9"/>
      <c r="AF698" s="15"/>
      <c r="AG698" s="16"/>
    </row>
    <row r="699" spans="1:33" ht="15" customHeight="1" x14ac:dyDescent="0.25">
      <c r="A699" s="7" t="s">
        <v>141</v>
      </c>
      <c r="B699" s="5">
        <f t="shared" si="10"/>
        <v>24</v>
      </c>
      <c r="C699" s="2"/>
      <c r="D699" s="2"/>
      <c r="E699" s="2"/>
      <c r="F699" s="2"/>
      <c r="G699" s="2"/>
      <c r="H699" s="2"/>
      <c r="I699" s="2">
        <v>8</v>
      </c>
      <c r="J699" s="2">
        <v>16</v>
      </c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9"/>
      <c r="AF699" s="15"/>
      <c r="AG699" s="16"/>
    </row>
    <row r="700" spans="1:33" ht="15" customHeight="1" x14ac:dyDescent="0.25">
      <c r="A700" s="7" t="s">
        <v>751</v>
      </c>
      <c r="B700" s="5">
        <f t="shared" si="10"/>
        <v>4</v>
      </c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>
        <v>4</v>
      </c>
      <c r="AD700" s="2"/>
      <c r="AE700" s="9"/>
      <c r="AF700" s="15"/>
      <c r="AG700" s="16"/>
    </row>
    <row r="701" spans="1:33" ht="15" customHeight="1" x14ac:dyDescent="0.25">
      <c r="A701" s="7" t="s">
        <v>841</v>
      </c>
      <c r="B701" s="5">
        <f t="shared" si="10"/>
        <v>7</v>
      </c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9"/>
      <c r="AF701" s="15">
        <v>7</v>
      </c>
      <c r="AG701" s="16"/>
    </row>
    <row r="702" spans="1:33" ht="15" customHeight="1" x14ac:dyDescent="0.25">
      <c r="A702" s="11" t="s">
        <v>140</v>
      </c>
      <c r="B702" s="5">
        <f t="shared" si="10"/>
        <v>14</v>
      </c>
      <c r="C702" s="2"/>
      <c r="D702" s="2"/>
      <c r="E702" s="2"/>
      <c r="F702" s="2">
        <v>12</v>
      </c>
      <c r="G702" s="2">
        <v>2</v>
      </c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9"/>
      <c r="AF702" s="15"/>
      <c r="AG702" s="16"/>
    </row>
    <row r="703" spans="1:33" ht="15" customHeight="1" x14ac:dyDescent="0.25">
      <c r="A703" s="11" t="s">
        <v>139</v>
      </c>
      <c r="B703" s="5">
        <f t="shared" si="10"/>
        <v>6</v>
      </c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>
        <v>6</v>
      </c>
      <c r="X703" s="2"/>
      <c r="Y703" s="2"/>
      <c r="Z703" s="2"/>
      <c r="AA703" s="2"/>
      <c r="AB703" s="2"/>
      <c r="AC703" s="2"/>
      <c r="AD703" s="2"/>
      <c r="AE703" s="9"/>
      <c r="AF703" s="15"/>
      <c r="AG703" s="16"/>
    </row>
    <row r="704" spans="1:33" ht="15" customHeight="1" x14ac:dyDescent="0.25">
      <c r="A704" s="11" t="s">
        <v>138</v>
      </c>
      <c r="B704" s="5">
        <f t="shared" si="10"/>
        <v>7</v>
      </c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>
        <v>7</v>
      </c>
      <c r="V704" s="2"/>
      <c r="W704" s="2"/>
      <c r="X704" s="2"/>
      <c r="Y704" s="2"/>
      <c r="Z704" s="2"/>
      <c r="AA704" s="2"/>
      <c r="AB704" s="2"/>
      <c r="AC704" s="2"/>
      <c r="AD704" s="2"/>
      <c r="AE704" s="9"/>
      <c r="AF704" s="15"/>
      <c r="AG704" s="16"/>
    </row>
    <row r="705" spans="1:33" ht="15" customHeight="1" x14ac:dyDescent="0.25">
      <c r="A705" s="11" t="s">
        <v>137</v>
      </c>
      <c r="B705" s="5">
        <f t="shared" si="10"/>
        <v>17</v>
      </c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>
        <v>17</v>
      </c>
      <c r="Y705" s="2"/>
      <c r="Z705" s="2"/>
      <c r="AA705" s="2"/>
      <c r="AB705" s="2"/>
      <c r="AC705" s="2"/>
      <c r="AD705" s="2"/>
      <c r="AE705" s="9"/>
      <c r="AF705" s="15"/>
      <c r="AG705" s="16"/>
    </row>
    <row r="706" spans="1:33" ht="15" customHeight="1" x14ac:dyDescent="0.25">
      <c r="A706" s="11" t="s">
        <v>136</v>
      </c>
      <c r="B706" s="5">
        <f t="shared" ref="B706:B769" si="11">SUM(C706:AF706)</f>
        <v>102</v>
      </c>
      <c r="C706" s="2"/>
      <c r="D706" s="2"/>
      <c r="E706" s="2"/>
      <c r="F706" s="2"/>
      <c r="G706" s="2"/>
      <c r="H706" s="2"/>
      <c r="I706" s="2">
        <v>19</v>
      </c>
      <c r="J706" s="2">
        <v>9</v>
      </c>
      <c r="K706" s="2">
        <v>7</v>
      </c>
      <c r="L706" s="2">
        <v>11</v>
      </c>
      <c r="M706" s="2"/>
      <c r="N706" s="2">
        <v>15</v>
      </c>
      <c r="O706" s="2">
        <v>12</v>
      </c>
      <c r="P706" s="2">
        <v>18</v>
      </c>
      <c r="Q706" s="2">
        <v>11</v>
      </c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9"/>
      <c r="AF706" s="15"/>
      <c r="AG706" s="16"/>
    </row>
    <row r="707" spans="1:33" ht="15" customHeight="1" x14ac:dyDescent="0.25">
      <c r="A707" s="7" t="s">
        <v>135</v>
      </c>
      <c r="B707" s="5">
        <f t="shared" si="11"/>
        <v>16</v>
      </c>
      <c r="C707" s="2"/>
      <c r="D707" s="2"/>
      <c r="E707" s="2"/>
      <c r="F707" s="2"/>
      <c r="G707" s="2"/>
      <c r="H707" s="2"/>
      <c r="I707" s="2">
        <v>16</v>
      </c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9"/>
      <c r="AF707" s="15"/>
      <c r="AG707" s="16"/>
    </row>
    <row r="708" spans="1:33" ht="15" customHeight="1" x14ac:dyDescent="0.25">
      <c r="A708" s="7" t="s">
        <v>134</v>
      </c>
      <c r="B708" s="5">
        <f t="shared" si="11"/>
        <v>11</v>
      </c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>
        <v>11</v>
      </c>
      <c r="X708" s="2"/>
      <c r="Y708" s="2"/>
      <c r="Z708" s="2"/>
      <c r="AA708" s="2"/>
      <c r="AB708" s="2"/>
      <c r="AC708" s="2"/>
      <c r="AD708" s="2"/>
      <c r="AE708" s="9"/>
      <c r="AF708" s="15"/>
      <c r="AG708" s="16"/>
    </row>
    <row r="709" spans="1:33" ht="15" customHeight="1" x14ac:dyDescent="0.25">
      <c r="A709" s="7" t="s">
        <v>122</v>
      </c>
      <c r="B709" s="5">
        <f t="shared" si="11"/>
        <v>33</v>
      </c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>
        <v>21</v>
      </c>
      <c r="AD709" s="2">
        <v>12</v>
      </c>
      <c r="AE709" s="9"/>
      <c r="AF709" s="15"/>
      <c r="AG709" s="16"/>
    </row>
    <row r="710" spans="1:33" ht="15" customHeight="1" x14ac:dyDescent="0.25">
      <c r="A710" s="7" t="s">
        <v>133</v>
      </c>
      <c r="B710" s="5">
        <f t="shared" si="11"/>
        <v>26</v>
      </c>
      <c r="C710" s="2"/>
      <c r="D710" s="2"/>
      <c r="E710" s="2"/>
      <c r="F710" s="2"/>
      <c r="G710" s="2"/>
      <c r="H710" s="2">
        <v>13</v>
      </c>
      <c r="I710" s="2">
        <v>9</v>
      </c>
      <c r="J710" s="2">
        <v>4</v>
      </c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9"/>
      <c r="AF710" s="15"/>
      <c r="AG710" s="16"/>
    </row>
    <row r="711" spans="1:33" ht="15" customHeight="1" x14ac:dyDescent="0.25">
      <c r="A711" s="11" t="s">
        <v>132</v>
      </c>
      <c r="B711" s="5">
        <f t="shared" si="11"/>
        <v>1</v>
      </c>
      <c r="C711" s="2"/>
      <c r="D711" s="2"/>
      <c r="E711" s="2"/>
      <c r="F711" s="2"/>
      <c r="G711" s="2"/>
      <c r="H711" s="2"/>
      <c r="I711" s="2"/>
      <c r="J711" s="2"/>
      <c r="K711" s="2">
        <v>1</v>
      </c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9"/>
      <c r="AF711" s="15"/>
      <c r="AG711" s="16"/>
    </row>
    <row r="712" spans="1:33" ht="15" customHeight="1" x14ac:dyDescent="0.25">
      <c r="A712" s="7" t="s">
        <v>131</v>
      </c>
      <c r="B712" s="5">
        <f t="shared" si="11"/>
        <v>28</v>
      </c>
      <c r="C712" s="2"/>
      <c r="D712" s="2"/>
      <c r="E712" s="2"/>
      <c r="F712" s="2"/>
      <c r="G712" s="2">
        <v>9</v>
      </c>
      <c r="H712" s="2">
        <v>19</v>
      </c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9"/>
      <c r="AF712" s="15"/>
      <c r="AG712" s="16"/>
    </row>
    <row r="713" spans="1:33" ht="15" customHeight="1" x14ac:dyDescent="0.25">
      <c r="A713" s="7" t="s">
        <v>130</v>
      </c>
      <c r="B713" s="5">
        <f t="shared" si="11"/>
        <v>60</v>
      </c>
      <c r="C713" s="2"/>
      <c r="D713" s="2"/>
      <c r="E713" s="2"/>
      <c r="F713" s="2"/>
      <c r="G713" s="2"/>
      <c r="H713" s="2"/>
      <c r="I713" s="2">
        <v>15</v>
      </c>
      <c r="J713" s="2">
        <v>9</v>
      </c>
      <c r="K713" s="2">
        <v>18</v>
      </c>
      <c r="L713" s="2">
        <v>18</v>
      </c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9"/>
      <c r="AF713" s="15"/>
      <c r="AG713" s="16"/>
    </row>
    <row r="714" spans="1:33" ht="15" customHeight="1" x14ac:dyDescent="0.25">
      <c r="A714" s="11" t="s">
        <v>129</v>
      </c>
      <c r="B714" s="5">
        <f t="shared" si="11"/>
        <v>22</v>
      </c>
      <c r="C714" s="2"/>
      <c r="D714" s="2"/>
      <c r="E714" s="2"/>
      <c r="F714" s="2"/>
      <c r="G714" s="2"/>
      <c r="H714" s="2"/>
      <c r="I714" s="2">
        <v>21</v>
      </c>
      <c r="J714" s="2"/>
      <c r="K714" s="2"/>
      <c r="L714" s="2"/>
      <c r="M714" s="2">
        <v>1</v>
      </c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9"/>
      <c r="AF714" s="15"/>
      <c r="AG714" s="16"/>
    </row>
    <row r="715" spans="1:33" ht="15" customHeight="1" x14ac:dyDescent="0.25">
      <c r="A715" s="7" t="s">
        <v>128</v>
      </c>
      <c r="B715" s="5">
        <f t="shared" si="11"/>
        <v>9</v>
      </c>
      <c r="C715" s="2"/>
      <c r="D715" s="2"/>
      <c r="E715" s="2"/>
      <c r="F715" s="2">
        <v>9</v>
      </c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9"/>
      <c r="AF715" s="15"/>
      <c r="AG715" s="16"/>
    </row>
    <row r="716" spans="1:33" ht="15" customHeight="1" x14ac:dyDescent="0.25">
      <c r="A716" s="7" t="s">
        <v>127</v>
      </c>
      <c r="B716" s="5">
        <f t="shared" si="11"/>
        <v>15</v>
      </c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>
        <v>15</v>
      </c>
      <c r="Z716" s="2"/>
      <c r="AA716" s="2"/>
      <c r="AB716" s="2"/>
      <c r="AC716" s="2"/>
      <c r="AD716" s="2"/>
      <c r="AE716" s="9"/>
      <c r="AF716" s="15"/>
      <c r="AG716" s="16"/>
    </row>
    <row r="717" spans="1:33" ht="15" customHeight="1" x14ac:dyDescent="0.25">
      <c r="A717" s="7" t="s">
        <v>126</v>
      </c>
      <c r="B717" s="5">
        <f t="shared" si="11"/>
        <v>74</v>
      </c>
      <c r="C717" s="2">
        <v>42</v>
      </c>
      <c r="D717" s="2"/>
      <c r="E717" s="2"/>
      <c r="F717" s="2">
        <v>17</v>
      </c>
      <c r="G717" s="2">
        <v>15</v>
      </c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9"/>
      <c r="AF717" s="15"/>
      <c r="AG717" s="16"/>
    </row>
    <row r="718" spans="1:33" ht="15" customHeight="1" x14ac:dyDescent="0.25">
      <c r="A718" s="7" t="s">
        <v>125</v>
      </c>
      <c r="B718" s="5">
        <f t="shared" si="11"/>
        <v>263</v>
      </c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>
        <v>15</v>
      </c>
      <c r="N718" s="2">
        <v>16</v>
      </c>
      <c r="O718" s="2">
        <v>18</v>
      </c>
      <c r="P718" s="2">
        <v>18</v>
      </c>
      <c r="Q718" s="2">
        <v>18</v>
      </c>
      <c r="R718" s="2">
        <v>18</v>
      </c>
      <c r="S718" s="2">
        <v>18</v>
      </c>
      <c r="T718" s="2">
        <v>18</v>
      </c>
      <c r="U718" s="2">
        <v>16</v>
      </c>
      <c r="V718" s="2">
        <f>VLOOKUP(A718,'[1]Total Stats'!A$3:BJ$84,61,"FALSE")</f>
        <v>18</v>
      </c>
      <c r="W718" s="2">
        <v>14</v>
      </c>
      <c r="X718" s="2">
        <v>18</v>
      </c>
      <c r="Y718" s="2">
        <v>11</v>
      </c>
      <c r="Z718" s="2">
        <v>15</v>
      </c>
      <c r="AA718" s="2">
        <v>19</v>
      </c>
      <c r="AB718" s="2">
        <v>4</v>
      </c>
      <c r="AC718" s="2">
        <v>3</v>
      </c>
      <c r="AD718" s="2">
        <v>2</v>
      </c>
      <c r="AE718" s="9"/>
      <c r="AF718" s="15">
        <v>4</v>
      </c>
      <c r="AG718" s="16"/>
    </row>
    <row r="719" spans="1:33" ht="15" customHeight="1" x14ac:dyDescent="0.25">
      <c r="A719" s="7" t="s">
        <v>124</v>
      </c>
      <c r="B719" s="5">
        <f t="shared" si="11"/>
        <v>84</v>
      </c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>
        <v>17</v>
      </c>
      <c r="T719" s="2">
        <v>18</v>
      </c>
      <c r="U719" s="2">
        <v>14</v>
      </c>
      <c r="V719" s="2">
        <f>VLOOKUP(A719,'[1]Total Stats'!A$3:BJ$84,61,"FALSE")</f>
        <v>17</v>
      </c>
      <c r="W719" s="2">
        <v>14</v>
      </c>
      <c r="X719" s="2"/>
      <c r="Y719" s="2">
        <v>4</v>
      </c>
      <c r="Z719" s="2"/>
      <c r="AA719" s="2"/>
      <c r="AB719" s="2"/>
      <c r="AC719" s="2"/>
      <c r="AD719" s="2"/>
      <c r="AE719" s="9"/>
      <c r="AF719" s="15"/>
      <c r="AG719" s="16"/>
    </row>
    <row r="720" spans="1:33" ht="15" customHeight="1" x14ac:dyDescent="0.25">
      <c r="A720" s="7" t="s">
        <v>123</v>
      </c>
      <c r="B720" s="5">
        <f t="shared" si="11"/>
        <v>6</v>
      </c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>
        <v>6</v>
      </c>
      <c r="Y720" s="2"/>
      <c r="Z720" s="2"/>
      <c r="AA720" s="2"/>
      <c r="AB720" s="2"/>
      <c r="AC720" s="2"/>
      <c r="AD720" s="2"/>
      <c r="AE720" s="9"/>
      <c r="AF720" s="15"/>
      <c r="AG720" s="16"/>
    </row>
    <row r="721" spans="1:33" ht="15" customHeight="1" x14ac:dyDescent="0.25">
      <c r="A721" s="7" t="s">
        <v>121</v>
      </c>
      <c r="B721" s="5">
        <f t="shared" si="11"/>
        <v>5</v>
      </c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>
        <v>5</v>
      </c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9"/>
      <c r="AF721" s="15"/>
      <c r="AG721" s="16"/>
    </row>
    <row r="722" spans="1:33" ht="15" customHeight="1" x14ac:dyDescent="0.25">
      <c r="A722" s="7" t="s">
        <v>842</v>
      </c>
      <c r="B722" s="5">
        <f t="shared" si="11"/>
        <v>13</v>
      </c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9"/>
      <c r="AF722" s="15">
        <v>13</v>
      </c>
      <c r="AG722" s="16"/>
    </row>
    <row r="723" spans="1:33" ht="15" customHeight="1" x14ac:dyDescent="0.25">
      <c r="A723" s="7" t="s">
        <v>120</v>
      </c>
      <c r="B723" s="5">
        <f t="shared" si="11"/>
        <v>5</v>
      </c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>
        <v>1</v>
      </c>
      <c r="U723" s="2">
        <v>4</v>
      </c>
      <c r="V723" s="2"/>
      <c r="W723" s="2"/>
      <c r="X723" s="2"/>
      <c r="Y723" s="2"/>
      <c r="Z723" s="2"/>
      <c r="AA723" s="2"/>
      <c r="AB723" s="2"/>
      <c r="AC723" s="2"/>
      <c r="AD723" s="2"/>
      <c r="AE723" s="9"/>
      <c r="AF723" s="15"/>
      <c r="AG723" s="16"/>
    </row>
    <row r="724" spans="1:33" ht="15" customHeight="1" x14ac:dyDescent="0.25">
      <c r="A724" s="7" t="s">
        <v>119</v>
      </c>
      <c r="B724" s="5">
        <f t="shared" si="11"/>
        <v>27</v>
      </c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>
        <v>19</v>
      </c>
      <c r="U724" s="2">
        <v>8</v>
      </c>
      <c r="V724" s="2"/>
      <c r="W724" s="2"/>
      <c r="X724" s="2"/>
      <c r="Y724" s="2"/>
      <c r="Z724" s="2"/>
      <c r="AA724" s="2"/>
      <c r="AB724" s="2"/>
      <c r="AC724" s="2"/>
      <c r="AD724" s="2"/>
      <c r="AE724" s="9"/>
      <c r="AF724" s="15"/>
      <c r="AG724" s="16"/>
    </row>
    <row r="725" spans="1:33" ht="15" customHeight="1" x14ac:dyDescent="0.25">
      <c r="A725" s="7" t="s">
        <v>762</v>
      </c>
      <c r="B725" s="5">
        <f t="shared" si="11"/>
        <v>9</v>
      </c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>
        <v>9</v>
      </c>
      <c r="AD725" s="2"/>
      <c r="AE725" s="9"/>
      <c r="AF725" s="15"/>
      <c r="AG725" s="16"/>
    </row>
    <row r="726" spans="1:33" ht="15" customHeight="1" x14ac:dyDescent="0.25">
      <c r="A726" s="7" t="s">
        <v>118</v>
      </c>
      <c r="B726" s="5">
        <f t="shared" si="11"/>
        <v>3</v>
      </c>
      <c r="C726" s="2"/>
      <c r="D726" s="2"/>
      <c r="E726" s="2"/>
      <c r="F726" s="2"/>
      <c r="G726" s="2"/>
      <c r="H726" s="2">
        <v>3</v>
      </c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9"/>
      <c r="AF726" s="15"/>
      <c r="AG726" s="16"/>
    </row>
    <row r="727" spans="1:33" ht="15" customHeight="1" x14ac:dyDescent="0.25">
      <c r="A727" s="7" t="s">
        <v>808</v>
      </c>
      <c r="B727" s="5">
        <f t="shared" si="11"/>
        <v>25</v>
      </c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9">
        <v>9</v>
      </c>
      <c r="AF727" s="15">
        <v>16</v>
      </c>
      <c r="AG727" s="16"/>
    </row>
    <row r="728" spans="1:33" ht="15" customHeight="1" x14ac:dyDescent="0.25">
      <c r="A728" s="7" t="s">
        <v>117</v>
      </c>
      <c r="B728" s="5">
        <f t="shared" si="11"/>
        <v>24</v>
      </c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>
        <v>7</v>
      </c>
      <c r="Y728" s="2">
        <v>17</v>
      </c>
      <c r="Z728" s="2"/>
      <c r="AA728" s="2"/>
      <c r="AB728" s="2"/>
      <c r="AC728" s="2"/>
      <c r="AD728" s="2"/>
      <c r="AE728" s="9"/>
      <c r="AF728" s="15"/>
      <c r="AG728" s="16"/>
    </row>
    <row r="729" spans="1:33" ht="15" customHeight="1" x14ac:dyDescent="0.25">
      <c r="A729" s="7" t="s">
        <v>116</v>
      </c>
      <c r="B729" s="5">
        <f t="shared" si="11"/>
        <v>10</v>
      </c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>
        <v>10</v>
      </c>
      <c r="Z729" s="2"/>
      <c r="AA729" s="2"/>
      <c r="AB729" s="2"/>
      <c r="AC729" s="2"/>
      <c r="AD729" s="2"/>
      <c r="AE729" s="9"/>
      <c r="AF729" s="15"/>
      <c r="AG729" s="16"/>
    </row>
    <row r="730" spans="1:33" ht="15" customHeight="1" x14ac:dyDescent="0.25">
      <c r="A730" s="7" t="s">
        <v>115</v>
      </c>
      <c r="B730" s="5">
        <f t="shared" si="11"/>
        <v>4</v>
      </c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>
        <v>3</v>
      </c>
      <c r="R730" s="2">
        <v>1</v>
      </c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9"/>
      <c r="AF730" s="15"/>
      <c r="AG730" s="16"/>
    </row>
    <row r="731" spans="1:33" ht="15" customHeight="1" x14ac:dyDescent="0.25">
      <c r="A731" s="7" t="s">
        <v>114</v>
      </c>
      <c r="B731" s="5">
        <f t="shared" si="11"/>
        <v>258</v>
      </c>
      <c r="C731" s="2">
        <v>80</v>
      </c>
      <c r="D731" s="2"/>
      <c r="E731" s="2"/>
      <c r="F731" s="2"/>
      <c r="G731" s="2"/>
      <c r="H731" s="2">
        <v>1</v>
      </c>
      <c r="I731" s="2"/>
      <c r="J731" s="2"/>
      <c r="K731" s="2"/>
      <c r="L731" s="2"/>
      <c r="M731" s="2"/>
      <c r="N731" s="2">
        <v>14</v>
      </c>
      <c r="O731" s="2">
        <v>19</v>
      </c>
      <c r="P731" s="2">
        <v>18</v>
      </c>
      <c r="Q731" s="2">
        <v>17</v>
      </c>
      <c r="R731" s="2">
        <v>14</v>
      </c>
      <c r="S731" s="2">
        <v>16</v>
      </c>
      <c r="T731" s="2">
        <v>16</v>
      </c>
      <c r="U731" s="2">
        <v>16</v>
      </c>
      <c r="V731" s="2">
        <f>VLOOKUP(A731,'[1]Total Stats'!A$3:BJ$84,61,"FALSE")</f>
        <v>16</v>
      </c>
      <c r="W731" s="2">
        <v>8</v>
      </c>
      <c r="X731" s="2">
        <v>17</v>
      </c>
      <c r="Y731" s="2">
        <v>1</v>
      </c>
      <c r="Z731" s="2">
        <v>2</v>
      </c>
      <c r="AA731" s="2"/>
      <c r="AB731" s="2">
        <v>3</v>
      </c>
      <c r="AC731" s="2"/>
      <c r="AD731" s="2"/>
      <c r="AE731" s="9"/>
      <c r="AF731" s="15"/>
      <c r="AG731" s="16"/>
    </row>
    <row r="732" spans="1:33" ht="15" customHeight="1" x14ac:dyDescent="0.25">
      <c r="A732" s="7" t="s">
        <v>113</v>
      </c>
      <c r="B732" s="5">
        <f t="shared" si="11"/>
        <v>1</v>
      </c>
      <c r="C732" s="2"/>
      <c r="D732" s="2"/>
      <c r="E732" s="2"/>
      <c r="F732" s="2"/>
      <c r="G732" s="2"/>
      <c r="H732" s="2">
        <v>1</v>
      </c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9"/>
      <c r="AF732" s="15"/>
      <c r="AG732" s="16"/>
    </row>
    <row r="733" spans="1:33" ht="15" customHeight="1" x14ac:dyDescent="0.25">
      <c r="A733" s="7" t="s">
        <v>112</v>
      </c>
      <c r="B733" s="5">
        <f t="shared" si="11"/>
        <v>72</v>
      </c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>
        <f>VLOOKUP(A733,'[1]Total Stats'!A$3:BJ$84,61,"FALSE")</f>
        <v>18</v>
      </c>
      <c r="W733" s="2">
        <v>16</v>
      </c>
      <c r="X733" s="2"/>
      <c r="Y733" s="2"/>
      <c r="Z733" s="2"/>
      <c r="AA733" s="2"/>
      <c r="AB733" s="2"/>
      <c r="AC733" s="2"/>
      <c r="AD733" s="2">
        <v>21</v>
      </c>
      <c r="AE733" s="9">
        <v>17</v>
      </c>
      <c r="AF733" s="15"/>
      <c r="AG733" s="16"/>
    </row>
    <row r="734" spans="1:33" ht="15" customHeight="1" x14ac:dyDescent="0.25">
      <c r="A734" s="7" t="s">
        <v>809</v>
      </c>
      <c r="B734" s="5">
        <f t="shared" si="11"/>
        <v>12</v>
      </c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9">
        <v>11</v>
      </c>
      <c r="AF734" s="15">
        <v>1</v>
      </c>
      <c r="AG734" s="16"/>
    </row>
    <row r="735" spans="1:33" ht="15" customHeight="1" x14ac:dyDescent="0.25">
      <c r="A735" s="11" t="s">
        <v>111</v>
      </c>
      <c r="B735" s="5">
        <f t="shared" si="11"/>
        <v>63</v>
      </c>
      <c r="C735" s="2"/>
      <c r="D735" s="2"/>
      <c r="E735" s="2"/>
      <c r="F735" s="2"/>
      <c r="G735" s="2"/>
      <c r="H735" s="2"/>
      <c r="I735" s="2"/>
      <c r="J735" s="2"/>
      <c r="K735" s="2">
        <v>13</v>
      </c>
      <c r="L735" s="2">
        <v>15</v>
      </c>
      <c r="M735" s="2">
        <v>9</v>
      </c>
      <c r="N735" s="2">
        <v>10</v>
      </c>
      <c r="O735" s="2">
        <v>16</v>
      </c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9"/>
      <c r="AF735" s="15"/>
      <c r="AG735" s="16"/>
    </row>
    <row r="736" spans="1:33" ht="15" customHeight="1" x14ac:dyDescent="0.25">
      <c r="A736" s="11" t="s">
        <v>110</v>
      </c>
      <c r="B736" s="5">
        <f t="shared" si="11"/>
        <v>12</v>
      </c>
      <c r="C736" s="2"/>
      <c r="D736" s="2"/>
      <c r="E736" s="2"/>
      <c r="F736" s="2"/>
      <c r="G736" s="2"/>
      <c r="H736" s="2"/>
      <c r="I736" s="2"/>
      <c r="J736" s="2"/>
      <c r="K736" s="2"/>
      <c r="L736" s="2">
        <v>12</v>
      </c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9"/>
      <c r="AF736" s="15"/>
      <c r="AG736" s="16"/>
    </row>
    <row r="737" spans="1:33" ht="15" customHeight="1" x14ac:dyDescent="0.25">
      <c r="A737" s="7" t="s">
        <v>109</v>
      </c>
      <c r="B737" s="5">
        <f t="shared" si="11"/>
        <v>48</v>
      </c>
      <c r="C737" s="2"/>
      <c r="D737" s="2"/>
      <c r="E737" s="2"/>
      <c r="F737" s="2">
        <v>14</v>
      </c>
      <c r="G737" s="2">
        <v>9</v>
      </c>
      <c r="H737" s="2">
        <v>19</v>
      </c>
      <c r="I737" s="2">
        <v>6</v>
      </c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9"/>
      <c r="AF737" s="15"/>
      <c r="AG737" s="16"/>
    </row>
    <row r="738" spans="1:33" ht="15" customHeight="1" x14ac:dyDescent="0.25">
      <c r="A738" s="7" t="s">
        <v>108</v>
      </c>
      <c r="B738" s="5">
        <f t="shared" si="11"/>
        <v>25</v>
      </c>
      <c r="C738" s="2"/>
      <c r="D738" s="2"/>
      <c r="E738" s="2"/>
      <c r="F738" s="2"/>
      <c r="G738" s="2"/>
      <c r="H738" s="2">
        <v>19</v>
      </c>
      <c r="I738" s="2">
        <v>6</v>
      </c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9"/>
      <c r="AF738" s="15"/>
      <c r="AG738" s="16"/>
    </row>
    <row r="739" spans="1:33" ht="15" customHeight="1" x14ac:dyDescent="0.25">
      <c r="A739" s="7" t="s">
        <v>107</v>
      </c>
      <c r="B739" s="5">
        <f t="shared" si="11"/>
        <v>154</v>
      </c>
      <c r="C739" s="2">
        <v>101</v>
      </c>
      <c r="D739" s="2"/>
      <c r="E739" s="2"/>
      <c r="F739" s="2">
        <v>15</v>
      </c>
      <c r="G739" s="2">
        <v>16</v>
      </c>
      <c r="H739" s="2">
        <v>14</v>
      </c>
      <c r="I739" s="2">
        <v>3</v>
      </c>
      <c r="J739" s="2">
        <v>1</v>
      </c>
      <c r="K739" s="2">
        <v>1</v>
      </c>
      <c r="L739" s="2"/>
      <c r="M739" s="2"/>
      <c r="N739" s="2">
        <v>3</v>
      </c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9"/>
      <c r="AF739" s="15"/>
      <c r="AG739" s="16"/>
    </row>
    <row r="740" spans="1:33" ht="15" customHeight="1" x14ac:dyDescent="0.25">
      <c r="A740" s="7" t="s">
        <v>106</v>
      </c>
      <c r="B740" s="5">
        <f t="shared" si="11"/>
        <v>230</v>
      </c>
      <c r="C740" s="2"/>
      <c r="D740" s="2"/>
      <c r="E740" s="2">
        <v>98</v>
      </c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>
        <v>19</v>
      </c>
      <c r="AA740" s="2">
        <v>19</v>
      </c>
      <c r="AB740" s="2">
        <v>20</v>
      </c>
      <c r="AC740" s="2">
        <v>19</v>
      </c>
      <c r="AD740" s="2">
        <v>19</v>
      </c>
      <c r="AE740" s="9">
        <v>19</v>
      </c>
      <c r="AF740" s="15">
        <v>17</v>
      </c>
      <c r="AG740" s="16"/>
    </row>
    <row r="741" spans="1:33" ht="15" customHeight="1" x14ac:dyDescent="0.25">
      <c r="A741" s="7" t="s">
        <v>856</v>
      </c>
      <c r="B741" s="5">
        <f t="shared" si="11"/>
        <v>2</v>
      </c>
      <c r="C741" s="2"/>
      <c r="D741" s="2"/>
      <c r="E741" s="2"/>
      <c r="F741" s="2"/>
      <c r="G741" s="2"/>
      <c r="H741" s="2"/>
      <c r="I741" s="2"/>
      <c r="J741" s="2"/>
      <c r="K741" s="2"/>
      <c r="L741" s="2">
        <v>2</v>
      </c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9"/>
      <c r="AF741" s="15"/>
      <c r="AG741" s="16"/>
    </row>
    <row r="742" spans="1:33" ht="15" customHeight="1" x14ac:dyDescent="0.25">
      <c r="A742" s="11" t="s">
        <v>105</v>
      </c>
      <c r="B742" s="5">
        <f t="shared" si="11"/>
        <v>86</v>
      </c>
      <c r="C742" s="2"/>
      <c r="D742" s="2"/>
      <c r="E742" s="2"/>
      <c r="F742" s="2">
        <v>18</v>
      </c>
      <c r="G742" s="2">
        <v>8</v>
      </c>
      <c r="H742" s="2"/>
      <c r="I742" s="2"/>
      <c r="J742" s="2">
        <v>8</v>
      </c>
      <c r="K742" s="2">
        <v>13</v>
      </c>
      <c r="L742" s="2">
        <v>10</v>
      </c>
      <c r="M742" s="2">
        <v>14</v>
      </c>
      <c r="N742" s="2">
        <v>13</v>
      </c>
      <c r="O742" s="2">
        <v>2</v>
      </c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9"/>
      <c r="AF742" s="15"/>
      <c r="AG742" s="16"/>
    </row>
    <row r="743" spans="1:33" ht="15" customHeight="1" x14ac:dyDescent="0.25">
      <c r="A743" s="7" t="s">
        <v>104</v>
      </c>
      <c r="B743" s="5">
        <f t="shared" si="11"/>
        <v>20</v>
      </c>
      <c r="C743" s="2"/>
      <c r="D743" s="2"/>
      <c r="E743" s="2"/>
      <c r="F743" s="2"/>
      <c r="G743" s="2">
        <v>20</v>
      </c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9"/>
      <c r="AF743" s="15"/>
      <c r="AG743" s="16"/>
    </row>
    <row r="744" spans="1:33" ht="15" customHeight="1" x14ac:dyDescent="0.25">
      <c r="A744" s="7" t="s">
        <v>103</v>
      </c>
      <c r="B744" s="5">
        <f t="shared" si="11"/>
        <v>20</v>
      </c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>
        <v>17</v>
      </c>
      <c r="P744" s="2">
        <v>3</v>
      </c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9"/>
      <c r="AF744" s="15"/>
      <c r="AG744" s="16"/>
    </row>
    <row r="745" spans="1:33" ht="15" customHeight="1" x14ac:dyDescent="0.25">
      <c r="A745" s="7" t="s">
        <v>789</v>
      </c>
      <c r="B745" s="5">
        <f t="shared" si="11"/>
        <v>35</v>
      </c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>
        <v>20</v>
      </c>
      <c r="AE745" s="9">
        <v>15</v>
      </c>
      <c r="AF745" s="15"/>
      <c r="AG745" s="16"/>
    </row>
    <row r="746" spans="1:33" ht="15" customHeight="1" x14ac:dyDescent="0.25">
      <c r="A746" s="7" t="s">
        <v>102</v>
      </c>
      <c r="B746" s="5">
        <f t="shared" si="11"/>
        <v>55</v>
      </c>
      <c r="C746" s="2"/>
      <c r="D746" s="2"/>
      <c r="E746" s="2"/>
      <c r="F746" s="2">
        <v>18</v>
      </c>
      <c r="G746" s="2">
        <v>18</v>
      </c>
      <c r="H746" s="2">
        <v>19</v>
      </c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9"/>
      <c r="AF746" s="15"/>
      <c r="AG746" s="16"/>
    </row>
    <row r="747" spans="1:33" ht="15" customHeight="1" x14ac:dyDescent="0.25">
      <c r="A747" s="7" t="s">
        <v>843</v>
      </c>
      <c r="B747" s="5">
        <f t="shared" si="11"/>
        <v>7</v>
      </c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9"/>
      <c r="AF747" s="15">
        <v>7</v>
      </c>
      <c r="AG747" s="16"/>
    </row>
    <row r="748" spans="1:33" ht="15" customHeight="1" x14ac:dyDescent="0.25">
      <c r="A748" s="7" t="s">
        <v>101</v>
      </c>
      <c r="B748" s="5">
        <f t="shared" si="11"/>
        <v>48</v>
      </c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>
        <v>18</v>
      </c>
      <c r="AD748" s="2"/>
      <c r="AE748" s="9">
        <v>12</v>
      </c>
      <c r="AF748" s="15">
        <v>18</v>
      </c>
      <c r="AG748" s="16"/>
    </row>
    <row r="749" spans="1:33" ht="15" customHeight="1" x14ac:dyDescent="0.25">
      <c r="A749" s="7" t="s">
        <v>100</v>
      </c>
      <c r="B749" s="5">
        <f t="shared" si="11"/>
        <v>1</v>
      </c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>
        <v>1</v>
      </c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9"/>
      <c r="AF749" s="15"/>
      <c r="AG749" s="16"/>
    </row>
    <row r="750" spans="1:33" ht="15" customHeight="1" x14ac:dyDescent="0.25">
      <c r="A750" s="7" t="s">
        <v>99</v>
      </c>
      <c r="B750" s="5">
        <f t="shared" si="11"/>
        <v>32</v>
      </c>
      <c r="C750" s="2"/>
      <c r="D750" s="2"/>
      <c r="E750" s="2"/>
      <c r="F750" s="2">
        <v>12</v>
      </c>
      <c r="G750" s="2">
        <v>20</v>
      </c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9"/>
      <c r="AF750" s="15"/>
      <c r="AG750" s="16"/>
    </row>
    <row r="751" spans="1:33" ht="15" customHeight="1" x14ac:dyDescent="0.25">
      <c r="A751" s="7" t="s">
        <v>98</v>
      </c>
      <c r="B751" s="5">
        <f t="shared" si="11"/>
        <v>9</v>
      </c>
      <c r="C751" s="2"/>
      <c r="D751" s="2"/>
      <c r="E751" s="2"/>
      <c r="F751" s="2"/>
      <c r="G751" s="2"/>
      <c r="H751" s="2"/>
      <c r="I751" s="2"/>
      <c r="J751" s="2"/>
      <c r="K751" s="2"/>
      <c r="L751" s="2">
        <v>7</v>
      </c>
      <c r="M751" s="2">
        <v>2</v>
      </c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9"/>
      <c r="AF751" s="15"/>
      <c r="AG751" s="16"/>
    </row>
    <row r="752" spans="1:33" ht="15" customHeight="1" x14ac:dyDescent="0.25">
      <c r="A752" s="7" t="s">
        <v>97</v>
      </c>
      <c r="B752" s="5">
        <f t="shared" si="11"/>
        <v>9</v>
      </c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>
        <v>9</v>
      </c>
      <c r="AC752" s="2"/>
      <c r="AD752" s="2"/>
      <c r="AE752" s="9"/>
      <c r="AF752" s="15"/>
      <c r="AG752" s="16"/>
    </row>
    <row r="753" spans="1:33" ht="15" customHeight="1" x14ac:dyDescent="0.25">
      <c r="A753" s="7" t="s">
        <v>96</v>
      </c>
      <c r="B753" s="5">
        <f t="shared" si="11"/>
        <v>1</v>
      </c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>
        <v>1</v>
      </c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9"/>
      <c r="AF753" s="15"/>
      <c r="AG753" s="16"/>
    </row>
    <row r="754" spans="1:33" ht="15" customHeight="1" x14ac:dyDescent="0.25">
      <c r="A754" s="7" t="s">
        <v>95</v>
      </c>
      <c r="B754" s="5">
        <f t="shared" si="11"/>
        <v>1</v>
      </c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>
        <v>1</v>
      </c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9"/>
      <c r="AF754" s="15"/>
      <c r="AG754" s="16"/>
    </row>
    <row r="755" spans="1:33" ht="15" customHeight="1" x14ac:dyDescent="0.25">
      <c r="A755" s="7" t="s">
        <v>94</v>
      </c>
      <c r="B755" s="5">
        <f t="shared" si="11"/>
        <v>23</v>
      </c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>
        <v>6</v>
      </c>
      <c r="P755" s="2">
        <v>14</v>
      </c>
      <c r="Q755" s="2">
        <v>3</v>
      </c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9"/>
      <c r="AF755" s="15"/>
      <c r="AG755" s="16"/>
    </row>
    <row r="756" spans="1:33" ht="15" customHeight="1" x14ac:dyDescent="0.25">
      <c r="A756" s="7" t="s">
        <v>93</v>
      </c>
      <c r="B756" s="5">
        <f t="shared" si="11"/>
        <v>14</v>
      </c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>
        <v>14</v>
      </c>
      <c r="Z756" s="2"/>
      <c r="AA756" s="2"/>
      <c r="AB756" s="2"/>
      <c r="AC756" s="2"/>
      <c r="AD756" s="2"/>
      <c r="AE756" s="9"/>
      <c r="AF756" s="15"/>
      <c r="AG756" s="16"/>
    </row>
    <row r="757" spans="1:33" ht="15" customHeight="1" x14ac:dyDescent="0.25">
      <c r="A757" s="7" t="s">
        <v>92</v>
      </c>
      <c r="B757" s="5">
        <f t="shared" si="11"/>
        <v>21</v>
      </c>
      <c r="C757" s="2"/>
      <c r="D757" s="2"/>
      <c r="E757" s="2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2">
        <v>2</v>
      </c>
      <c r="V757" s="2"/>
      <c r="W757" s="2">
        <v>13</v>
      </c>
      <c r="X757" s="2">
        <v>6</v>
      </c>
      <c r="Y757" s="2"/>
      <c r="Z757" s="2"/>
      <c r="AA757" s="2"/>
      <c r="AB757" s="2"/>
      <c r="AC757" s="2"/>
      <c r="AD757" s="2"/>
      <c r="AE757" s="9"/>
      <c r="AF757" s="15"/>
      <c r="AG757" s="16"/>
    </row>
    <row r="758" spans="1:33" ht="15" customHeight="1" x14ac:dyDescent="0.25">
      <c r="A758" s="7" t="s">
        <v>91</v>
      </c>
      <c r="B758" s="5">
        <f t="shared" si="11"/>
        <v>1</v>
      </c>
      <c r="C758" s="2"/>
      <c r="D758" s="2"/>
      <c r="E758" s="2"/>
      <c r="F758" s="2"/>
      <c r="G758" s="2"/>
      <c r="H758" s="2"/>
      <c r="I758" s="2"/>
      <c r="J758" s="2">
        <v>1</v>
      </c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9"/>
      <c r="AF758" s="15"/>
      <c r="AG758" s="16"/>
    </row>
    <row r="759" spans="1:33" ht="15" customHeight="1" x14ac:dyDescent="0.25">
      <c r="A759" s="7" t="s">
        <v>90</v>
      </c>
      <c r="B759" s="5">
        <f t="shared" si="11"/>
        <v>14</v>
      </c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>
        <v>13</v>
      </c>
      <c r="S759" s="2">
        <v>1</v>
      </c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9"/>
      <c r="AF759" s="15"/>
      <c r="AG759" s="16"/>
    </row>
    <row r="760" spans="1:33" ht="15" customHeight="1" x14ac:dyDescent="0.25">
      <c r="A760" s="7" t="s">
        <v>89</v>
      </c>
      <c r="B760" s="5">
        <f t="shared" si="11"/>
        <v>58</v>
      </c>
      <c r="C760" s="2"/>
      <c r="D760" s="2"/>
      <c r="E760" s="2"/>
      <c r="F760" s="2"/>
      <c r="G760" s="2">
        <v>20</v>
      </c>
      <c r="H760" s="2">
        <v>19</v>
      </c>
      <c r="I760" s="2">
        <v>19</v>
      </c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9"/>
      <c r="AF760" s="15"/>
      <c r="AG760" s="16"/>
    </row>
    <row r="761" spans="1:33" ht="15" customHeight="1" x14ac:dyDescent="0.25">
      <c r="A761" s="7" t="s">
        <v>88</v>
      </c>
      <c r="B761" s="5">
        <f t="shared" si="11"/>
        <v>9</v>
      </c>
      <c r="C761" s="2"/>
      <c r="D761" s="2"/>
      <c r="E761" s="2"/>
      <c r="F761" s="2"/>
      <c r="G761" s="2"/>
      <c r="H761" s="2"/>
      <c r="I761" s="2"/>
      <c r="J761" s="2"/>
      <c r="K761" s="2">
        <v>7</v>
      </c>
      <c r="L761" s="2"/>
      <c r="M761" s="2">
        <v>2</v>
      </c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9"/>
      <c r="AF761" s="15"/>
      <c r="AG761" s="16"/>
    </row>
    <row r="762" spans="1:33" ht="15" customHeight="1" x14ac:dyDescent="0.25">
      <c r="A762" s="7" t="s">
        <v>87</v>
      </c>
      <c r="B762" s="5">
        <f t="shared" si="11"/>
        <v>7</v>
      </c>
      <c r="C762" s="2"/>
      <c r="D762" s="2"/>
      <c r="E762" s="2"/>
      <c r="F762" s="2"/>
      <c r="G762" s="2"/>
      <c r="H762" s="2"/>
      <c r="I762" s="2"/>
      <c r="J762" s="2">
        <v>6</v>
      </c>
      <c r="K762" s="2">
        <v>1</v>
      </c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9"/>
      <c r="AF762" s="15"/>
      <c r="AG762" s="16"/>
    </row>
    <row r="763" spans="1:33" ht="15" customHeight="1" x14ac:dyDescent="0.25">
      <c r="A763" s="7" t="s">
        <v>86</v>
      </c>
      <c r="B763" s="5">
        <f t="shared" si="11"/>
        <v>8</v>
      </c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>
        <v>5</v>
      </c>
      <c r="AA763" s="2"/>
      <c r="AB763" s="2">
        <v>3</v>
      </c>
      <c r="AC763" s="2"/>
      <c r="AD763" s="2"/>
      <c r="AE763" s="9"/>
      <c r="AF763" s="15"/>
      <c r="AG763" s="16"/>
    </row>
    <row r="764" spans="1:33" ht="15" customHeight="1" x14ac:dyDescent="0.25">
      <c r="A764" s="7" t="s">
        <v>85</v>
      </c>
      <c r="B764" s="5">
        <f t="shared" si="11"/>
        <v>29</v>
      </c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>
        <v>10</v>
      </c>
      <c r="O764" s="2">
        <v>16</v>
      </c>
      <c r="P764" s="2">
        <v>3</v>
      </c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9"/>
      <c r="AF764" s="15"/>
      <c r="AG764" s="16"/>
    </row>
    <row r="765" spans="1:33" ht="15" customHeight="1" x14ac:dyDescent="0.25">
      <c r="A765" s="7" t="s">
        <v>83</v>
      </c>
      <c r="B765" s="5">
        <f t="shared" si="11"/>
        <v>67</v>
      </c>
      <c r="C765" s="2"/>
      <c r="D765" s="2"/>
      <c r="E765" s="2"/>
      <c r="F765" s="17"/>
      <c r="G765" s="17"/>
      <c r="H765" s="17"/>
      <c r="I765" s="17"/>
      <c r="J765" s="17"/>
      <c r="K765" s="17"/>
      <c r="L765" s="17"/>
      <c r="M765" s="17"/>
      <c r="N765" s="17"/>
      <c r="O765" s="17"/>
      <c r="P765" s="17"/>
      <c r="Q765" s="2">
        <v>17</v>
      </c>
      <c r="R765" s="2">
        <v>19</v>
      </c>
      <c r="S765" s="2">
        <v>15</v>
      </c>
      <c r="T765" s="2">
        <v>14</v>
      </c>
      <c r="U765" s="2"/>
      <c r="V765" s="2"/>
      <c r="W765" s="2"/>
      <c r="X765" s="2">
        <v>2</v>
      </c>
      <c r="Y765" s="2"/>
      <c r="Z765" s="2"/>
      <c r="AA765" s="2"/>
      <c r="AB765" s="2"/>
      <c r="AC765" s="2"/>
      <c r="AD765" s="2"/>
      <c r="AE765" s="9"/>
      <c r="AF765" s="15"/>
      <c r="AG765" s="16"/>
    </row>
    <row r="766" spans="1:33" ht="15" customHeight="1" x14ac:dyDescent="0.25">
      <c r="A766" s="7" t="s">
        <v>82</v>
      </c>
      <c r="B766" s="5">
        <f t="shared" si="11"/>
        <v>6</v>
      </c>
      <c r="C766" s="2"/>
      <c r="D766" s="2"/>
      <c r="E766" s="2"/>
      <c r="F766" s="2">
        <v>6</v>
      </c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9"/>
      <c r="AF766" s="15"/>
      <c r="AG766" s="16"/>
    </row>
    <row r="767" spans="1:33" ht="15" customHeight="1" x14ac:dyDescent="0.25">
      <c r="A767" s="7" t="s">
        <v>84</v>
      </c>
      <c r="B767" s="5">
        <f t="shared" si="11"/>
        <v>23</v>
      </c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>
        <v>16</v>
      </c>
      <c r="AA767" s="2">
        <v>7</v>
      </c>
      <c r="AB767" s="2"/>
      <c r="AC767" s="2"/>
      <c r="AD767" s="2"/>
      <c r="AE767" s="9"/>
      <c r="AF767" s="15"/>
      <c r="AG767" s="16"/>
    </row>
    <row r="768" spans="1:33" ht="15" customHeight="1" x14ac:dyDescent="0.25">
      <c r="A768" s="7" t="s">
        <v>81</v>
      </c>
      <c r="B768" s="5">
        <f t="shared" si="11"/>
        <v>67</v>
      </c>
      <c r="C768" s="2"/>
      <c r="D768" s="2"/>
      <c r="E768" s="2"/>
      <c r="F768" s="2"/>
      <c r="G768" s="2">
        <v>19</v>
      </c>
      <c r="H768" s="2">
        <v>11</v>
      </c>
      <c r="I768" s="2">
        <v>14</v>
      </c>
      <c r="J768" s="2">
        <v>15</v>
      </c>
      <c r="K768" s="2">
        <v>8</v>
      </c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9"/>
      <c r="AF768" s="15"/>
      <c r="AG768" s="16"/>
    </row>
    <row r="769" spans="1:33" ht="15" customHeight="1" x14ac:dyDescent="0.25">
      <c r="A769" s="7" t="s">
        <v>80</v>
      </c>
      <c r="B769" s="5">
        <f t="shared" si="11"/>
        <v>16</v>
      </c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>
        <v>16</v>
      </c>
      <c r="Z769" s="2"/>
      <c r="AA769" s="2"/>
      <c r="AB769" s="2"/>
      <c r="AC769" s="2"/>
      <c r="AD769" s="2"/>
      <c r="AE769" s="9"/>
      <c r="AF769" s="15"/>
      <c r="AG769" s="16"/>
    </row>
    <row r="770" spans="1:33" ht="15" customHeight="1" x14ac:dyDescent="0.25">
      <c r="A770" s="7" t="s">
        <v>79</v>
      </c>
      <c r="B770" s="5">
        <f t="shared" ref="B770:B833" si="12">SUM(C770:AF770)</f>
        <v>3</v>
      </c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>
        <v>3</v>
      </c>
      <c r="AA770" s="2"/>
      <c r="AB770" s="2"/>
      <c r="AC770" s="2"/>
      <c r="AD770" s="2"/>
      <c r="AE770" s="9"/>
      <c r="AF770" s="15"/>
      <c r="AG770" s="16"/>
    </row>
    <row r="771" spans="1:33" ht="15" customHeight="1" x14ac:dyDescent="0.25">
      <c r="A771" s="7" t="s">
        <v>78</v>
      </c>
      <c r="B771" s="5">
        <f t="shared" si="12"/>
        <v>145</v>
      </c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>
        <v>11</v>
      </c>
      <c r="P771" s="2">
        <v>12</v>
      </c>
      <c r="Q771" s="2">
        <v>9</v>
      </c>
      <c r="R771" s="2">
        <v>14</v>
      </c>
      <c r="S771" s="2">
        <v>15</v>
      </c>
      <c r="T771" s="2">
        <v>10</v>
      </c>
      <c r="U771" s="2">
        <v>11</v>
      </c>
      <c r="V771" s="2">
        <f>VLOOKUP(A771,'[1]Total Stats'!A$3:BJ$84,61,"FALSE")</f>
        <v>14</v>
      </c>
      <c r="W771" s="2"/>
      <c r="X771" s="2"/>
      <c r="Y771" s="2">
        <v>3</v>
      </c>
      <c r="Z771" s="2">
        <v>13</v>
      </c>
      <c r="AA771" s="2">
        <v>8</v>
      </c>
      <c r="AB771" s="2">
        <v>13</v>
      </c>
      <c r="AC771" s="2">
        <v>12</v>
      </c>
      <c r="AD771" s="2"/>
      <c r="AE771" s="9"/>
      <c r="AF771" s="15"/>
      <c r="AG771" s="16"/>
    </row>
    <row r="772" spans="1:33" ht="15" customHeight="1" x14ac:dyDescent="0.25">
      <c r="A772" s="7" t="s">
        <v>77</v>
      </c>
      <c r="B772" s="5">
        <f t="shared" si="12"/>
        <v>87</v>
      </c>
      <c r="C772" s="2"/>
      <c r="D772" s="2"/>
      <c r="E772" s="2"/>
      <c r="F772" s="2"/>
      <c r="G772" s="2"/>
      <c r="H772" s="2"/>
      <c r="I772" s="2"/>
      <c r="J772" s="2"/>
      <c r="K772" s="2">
        <v>10</v>
      </c>
      <c r="L772" s="2">
        <v>18</v>
      </c>
      <c r="M772" s="2">
        <v>14</v>
      </c>
      <c r="N772" s="2">
        <v>9</v>
      </c>
      <c r="O772" s="2"/>
      <c r="P772" s="2">
        <v>15</v>
      </c>
      <c r="Q772" s="2">
        <v>8</v>
      </c>
      <c r="R772" s="2">
        <v>5</v>
      </c>
      <c r="S772" s="2"/>
      <c r="T772" s="2"/>
      <c r="U772" s="2">
        <v>4</v>
      </c>
      <c r="V772" s="2">
        <f>VLOOKUP(A772,'[1]Total Stats'!A$3:BJ$84,61,"FALSE")</f>
        <v>4</v>
      </c>
      <c r="W772" s="2"/>
      <c r="X772" s="2"/>
      <c r="Y772" s="2"/>
      <c r="Z772" s="2"/>
      <c r="AA772" s="2"/>
      <c r="AB772" s="2"/>
      <c r="AC772" s="2"/>
      <c r="AD772" s="2"/>
      <c r="AE772" s="9"/>
      <c r="AF772" s="15"/>
      <c r="AG772" s="16"/>
    </row>
    <row r="773" spans="1:33" ht="15" customHeight="1" x14ac:dyDescent="0.25">
      <c r="A773" s="7" t="s">
        <v>76</v>
      </c>
      <c r="B773" s="5">
        <f t="shared" si="12"/>
        <v>22</v>
      </c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>
        <v>12</v>
      </c>
      <c r="X773" s="2"/>
      <c r="Y773" s="2"/>
      <c r="Z773" s="2">
        <v>10</v>
      </c>
      <c r="AA773" s="2"/>
      <c r="AB773" s="2"/>
      <c r="AC773" s="2"/>
      <c r="AD773" s="2"/>
      <c r="AE773" s="9"/>
      <c r="AF773" s="15"/>
      <c r="AG773" s="16"/>
    </row>
    <row r="774" spans="1:33" ht="15" customHeight="1" x14ac:dyDescent="0.25">
      <c r="A774" s="10" t="s">
        <v>75</v>
      </c>
      <c r="B774" s="5">
        <f t="shared" si="12"/>
        <v>64</v>
      </c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>
        <v>17</v>
      </c>
      <c r="V774" s="2">
        <f>VLOOKUP(A774,'[1]Total Stats'!A$3:BJ$84,61,"FALSE")</f>
        <v>17</v>
      </c>
      <c r="W774" s="2">
        <v>16</v>
      </c>
      <c r="X774" s="2"/>
      <c r="Y774" s="2"/>
      <c r="Z774" s="2">
        <v>13</v>
      </c>
      <c r="AA774" s="2">
        <v>1</v>
      </c>
      <c r="AB774" s="2"/>
      <c r="AC774" s="2"/>
      <c r="AD774" s="2"/>
      <c r="AE774" s="9"/>
      <c r="AF774" s="15"/>
      <c r="AG774" s="16"/>
    </row>
    <row r="775" spans="1:33" ht="15" customHeight="1" x14ac:dyDescent="0.25">
      <c r="A775" s="7" t="s">
        <v>74</v>
      </c>
      <c r="B775" s="5">
        <f t="shared" si="12"/>
        <v>1</v>
      </c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>
        <v>1</v>
      </c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9"/>
      <c r="AF775" s="15"/>
      <c r="AG775" s="16"/>
    </row>
    <row r="776" spans="1:33" ht="15" customHeight="1" x14ac:dyDescent="0.25">
      <c r="A776" s="7" t="s">
        <v>73</v>
      </c>
      <c r="B776" s="5">
        <f t="shared" si="12"/>
        <v>3</v>
      </c>
      <c r="C776" s="2"/>
      <c r="D776" s="2"/>
      <c r="E776" s="2"/>
      <c r="F776" s="2"/>
      <c r="G776" s="2"/>
      <c r="H776" s="2"/>
      <c r="I776" s="2">
        <v>3</v>
      </c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9"/>
      <c r="AF776" s="15"/>
      <c r="AG776" s="16"/>
    </row>
    <row r="777" spans="1:33" ht="15" customHeight="1" x14ac:dyDescent="0.25">
      <c r="A777" s="7" t="s">
        <v>72</v>
      </c>
      <c r="B777" s="5">
        <f t="shared" si="12"/>
        <v>157</v>
      </c>
      <c r="C777" s="2"/>
      <c r="D777" s="2"/>
      <c r="E777" s="2"/>
      <c r="F777" s="2"/>
      <c r="G777" s="2"/>
      <c r="H777" s="2"/>
      <c r="I777" s="2"/>
      <c r="J777" s="2"/>
      <c r="K777" s="2">
        <v>16</v>
      </c>
      <c r="L777" s="2">
        <v>18</v>
      </c>
      <c r="M777" s="2">
        <v>14</v>
      </c>
      <c r="N777" s="2">
        <v>14</v>
      </c>
      <c r="O777" s="2">
        <v>18</v>
      </c>
      <c r="P777" s="2">
        <v>20</v>
      </c>
      <c r="Q777" s="2"/>
      <c r="R777" s="2"/>
      <c r="S777" s="2">
        <v>17</v>
      </c>
      <c r="T777" s="2">
        <v>14</v>
      </c>
      <c r="U777" s="2">
        <v>9</v>
      </c>
      <c r="V777" s="2">
        <f>VLOOKUP(A777,'[1]Total Stats'!A$3:BJ$84,61,"FALSE")</f>
        <v>11</v>
      </c>
      <c r="W777" s="2">
        <v>2</v>
      </c>
      <c r="X777" s="2">
        <v>1</v>
      </c>
      <c r="Y777" s="2"/>
      <c r="Z777" s="2">
        <v>3</v>
      </c>
      <c r="AA777" s="2"/>
      <c r="AB777" s="2"/>
      <c r="AC777" s="2"/>
      <c r="AD777" s="2"/>
      <c r="AE777" s="9"/>
      <c r="AF777" s="15"/>
      <c r="AG777" s="16"/>
    </row>
    <row r="778" spans="1:33" ht="15" customHeight="1" x14ac:dyDescent="0.25">
      <c r="A778" s="7" t="s">
        <v>71</v>
      </c>
      <c r="B778" s="5">
        <f t="shared" si="12"/>
        <v>11</v>
      </c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>
        <v>11</v>
      </c>
      <c r="AB778" s="2"/>
      <c r="AC778" s="2"/>
      <c r="AD778" s="2"/>
      <c r="AE778" s="9"/>
      <c r="AF778" s="15"/>
      <c r="AG778" s="16"/>
    </row>
    <row r="779" spans="1:33" ht="15" customHeight="1" x14ac:dyDescent="0.25">
      <c r="A779" s="7" t="s">
        <v>70</v>
      </c>
      <c r="B779" s="5">
        <f t="shared" si="12"/>
        <v>8</v>
      </c>
      <c r="C779" s="2"/>
      <c r="D779" s="2"/>
      <c r="E779" s="2"/>
      <c r="F779" s="2"/>
      <c r="G779" s="2"/>
      <c r="H779" s="2"/>
      <c r="I779" s="2"/>
      <c r="J779" s="2"/>
      <c r="K779" s="2"/>
      <c r="L779" s="2">
        <v>7</v>
      </c>
      <c r="M779" s="2"/>
      <c r="N779" s="2">
        <v>1</v>
      </c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9"/>
      <c r="AF779" s="15"/>
      <c r="AG779" s="16"/>
    </row>
    <row r="780" spans="1:33" ht="15" customHeight="1" x14ac:dyDescent="0.25">
      <c r="A780" s="11" t="s">
        <v>69</v>
      </c>
      <c r="B780" s="5">
        <f t="shared" si="12"/>
        <v>1</v>
      </c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>
        <v>1</v>
      </c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9"/>
      <c r="AF780" s="15"/>
      <c r="AG780" s="16"/>
    </row>
    <row r="781" spans="1:33" ht="15" customHeight="1" x14ac:dyDescent="0.25">
      <c r="A781" s="7" t="s">
        <v>68</v>
      </c>
      <c r="B781" s="5">
        <f t="shared" si="12"/>
        <v>121</v>
      </c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>
        <v>15</v>
      </c>
      <c r="N781" s="2">
        <v>16</v>
      </c>
      <c r="O781" s="2">
        <v>17</v>
      </c>
      <c r="P781" s="2">
        <v>13</v>
      </c>
      <c r="Q781" s="2"/>
      <c r="R781" s="2">
        <v>13</v>
      </c>
      <c r="S781" s="2">
        <v>15</v>
      </c>
      <c r="T781" s="2">
        <v>19</v>
      </c>
      <c r="U781" s="2">
        <v>3</v>
      </c>
      <c r="V781" s="2">
        <f>VLOOKUP(A781,'[1]Total Stats'!A$3:BJ$84,61,"FALSE")</f>
        <v>9</v>
      </c>
      <c r="W781" s="2">
        <v>1</v>
      </c>
      <c r="X781" s="2"/>
      <c r="Y781" s="2"/>
      <c r="Z781" s="2"/>
      <c r="AA781" s="2"/>
      <c r="AB781" s="2"/>
      <c r="AC781" s="2"/>
      <c r="AD781" s="2"/>
      <c r="AE781" s="9"/>
      <c r="AF781" s="15"/>
      <c r="AG781" s="16"/>
    </row>
    <row r="782" spans="1:33" ht="15" customHeight="1" x14ac:dyDescent="0.25">
      <c r="A782" s="7" t="s">
        <v>67</v>
      </c>
      <c r="B782" s="5">
        <f t="shared" si="12"/>
        <v>1</v>
      </c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>
        <v>1</v>
      </c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9"/>
      <c r="AF782" s="15"/>
      <c r="AG782" s="16"/>
    </row>
    <row r="783" spans="1:33" ht="15" customHeight="1" x14ac:dyDescent="0.25">
      <c r="A783" s="7" t="s">
        <v>66</v>
      </c>
      <c r="B783" s="5">
        <f t="shared" si="12"/>
        <v>7</v>
      </c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>
        <v>7</v>
      </c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9"/>
      <c r="AF783" s="15"/>
      <c r="AG783" s="16"/>
    </row>
    <row r="784" spans="1:33" ht="15" customHeight="1" x14ac:dyDescent="0.25">
      <c r="A784" s="7" t="s">
        <v>65</v>
      </c>
      <c r="B784" s="5">
        <f t="shared" si="12"/>
        <v>319</v>
      </c>
      <c r="C784" s="2">
        <v>208</v>
      </c>
      <c r="D784" s="2"/>
      <c r="E784" s="2"/>
      <c r="F784" s="2">
        <v>21</v>
      </c>
      <c r="G784" s="2">
        <v>21</v>
      </c>
      <c r="H784" s="2">
        <v>18</v>
      </c>
      <c r="I784" s="2">
        <v>19</v>
      </c>
      <c r="J784" s="2">
        <v>13</v>
      </c>
      <c r="K784" s="2">
        <v>4</v>
      </c>
      <c r="L784" s="2">
        <v>1</v>
      </c>
      <c r="M784" s="2"/>
      <c r="N784" s="2">
        <v>14</v>
      </c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9"/>
      <c r="AF784" s="15"/>
      <c r="AG784" s="16"/>
    </row>
    <row r="785" spans="1:33" ht="15" customHeight="1" x14ac:dyDescent="0.25">
      <c r="A785" s="7" t="s">
        <v>64</v>
      </c>
      <c r="B785" s="5">
        <f t="shared" si="12"/>
        <v>112</v>
      </c>
      <c r="C785" s="2"/>
      <c r="D785" s="2"/>
      <c r="E785" s="2"/>
      <c r="F785" s="2"/>
      <c r="G785" s="2"/>
      <c r="H785" s="2"/>
      <c r="I785" s="2"/>
      <c r="J785" s="2"/>
      <c r="K785" s="2"/>
      <c r="L785" s="2">
        <v>2</v>
      </c>
      <c r="M785" s="2">
        <v>18</v>
      </c>
      <c r="N785" s="2">
        <v>20</v>
      </c>
      <c r="O785" s="2">
        <v>21</v>
      </c>
      <c r="P785" s="2">
        <v>16</v>
      </c>
      <c r="Q785" s="2">
        <v>13</v>
      </c>
      <c r="R785" s="2">
        <v>1</v>
      </c>
      <c r="S785" s="2">
        <v>20</v>
      </c>
      <c r="T785" s="2">
        <v>1</v>
      </c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9"/>
      <c r="AF785" s="15"/>
      <c r="AG785" s="16"/>
    </row>
    <row r="786" spans="1:33" ht="15" customHeight="1" x14ac:dyDescent="0.25">
      <c r="A786" s="7" t="s">
        <v>63</v>
      </c>
      <c r="B786" s="5">
        <f t="shared" si="12"/>
        <v>29</v>
      </c>
      <c r="C786" s="2"/>
      <c r="D786" s="2"/>
      <c r="E786" s="2"/>
      <c r="F786" s="2"/>
      <c r="G786" s="2"/>
      <c r="H786" s="2"/>
      <c r="I786" s="2"/>
      <c r="J786" s="2"/>
      <c r="K786" s="2"/>
      <c r="L786" s="2">
        <v>16</v>
      </c>
      <c r="M786" s="2">
        <v>13</v>
      </c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9"/>
      <c r="AF786" s="15"/>
      <c r="AG786" s="16"/>
    </row>
    <row r="787" spans="1:33" ht="15" customHeight="1" x14ac:dyDescent="0.25">
      <c r="A787" s="7" t="s">
        <v>62</v>
      </c>
      <c r="B787" s="5">
        <f t="shared" si="12"/>
        <v>13</v>
      </c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>
        <v>13</v>
      </c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9"/>
      <c r="AF787" s="15"/>
      <c r="AG787" s="16"/>
    </row>
    <row r="788" spans="1:33" ht="15" customHeight="1" x14ac:dyDescent="0.25">
      <c r="A788" s="7" t="s">
        <v>61</v>
      </c>
      <c r="B788" s="5">
        <f t="shared" si="12"/>
        <v>26</v>
      </c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>
        <v>9</v>
      </c>
      <c r="AA788" s="2"/>
      <c r="AB788" s="2"/>
      <c r="AC788" s="2"/>
      <c r="AD788" s="2">
        <v>14</v>
      </c>
      <c r="AE788" s="9">
        <v>3</v>
      </c>
      <c r="AF788" s="15"/>
      <c r="AG788" s="16"/>
    </row>
    <row r="789" spans="1:33" ht="15" customHeight="1" x14ac:dyDescent="0.25">
      <c r="A789" s="7" t="s">
        <v>60</v>
      </c>
      <c r="B789" s="5">
        <f t="shared" si="12"/>
        <v>90</v>
      </c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>
        <v>4</v>
      </c>
      <c r="V789" s="2"/>
      <c r="W789" s="2">
        <v>17</v>
      </c>
      <c r="X789" s="2">
        <v>15</v>
      </c>
      <c r="Y789" s="2">
        <v>18</v>
      </c>
      <c r="Z789" s="2">
        <v>18</v>
      </c>
      <c r="AA789" s="2">
        <v>17</v>
      </c>
      <c r="AB789" s="2"/>
      <c r="AC789" s="2"/>
      <c r="AD789" s="2">
        <v>1</v>
      </c>
      <c r="AE789" s="9"/>
      <c r="AF789" s="15"/>
      <c r="AG789" s="16"/>
    </row>
    <row r="790" spans="1:33" ht="15" customHeight="1" x14ac:dyDescent="0.25">
      <c r="A790" s="7" t="s">
        <v>810</v>
      </c>
      <c r="B790" s="5">
        <f t="shared" si="12"/>
        <v>12</v>
      </c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9">
        <v>12</v>
      </c>
      <c r="AF790" s="15"/>
      <c r="AG790" s="16"/>
    </row>
    <row r="791" spans="1:33" ht="15" customHeight="1" x14ac:dyDescent="0.25">
      <c r="A791" s="7" t="s">
        <v>59</v>
      </c>
      <c r="B791" s="5">
        <f t="shared" si="12"/>
        <v>7</v>
      </c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>
        <v>7</v>
      </c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9"/>
      <c r="AF791" s="15"/>
      <c r="AG791" s="16"/>
    </row>
    <row r="792" spans="1:33" ht="15" customHeight="1" x14ac:dyDescent="0.25">
      <c r="A792" s="7" t="s">
        <v>58</v>
      </c>
      <c r="B792" s="5">
        <f t="shared" si="12"/>
        <v>55</v>
      </c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>
        <v>18</v>
      </c>
      <c r="AD792" s="2">
        <v>18</v>
      </c>
      <c r="AE792" s="9">
        <v>13</v>
      </c>
      <c r="AF792" s="15">
        <v>6</v>
      </c>
      <c r="AG792" s="16"/>
    </row>
    <row r="793" spans="1:33" ht="15" customHeight="1" x14ac:dyDescent="0.25">
      <c r="A793" s="7" t="s">
        <v>57</v>
      </c>
      <c r="B793" s="5">
        <f t="shared" si="12"/>
        <v>21</v>
      </c>
      <c r="C793" s="2"/>
      <c r="D793" s="2"/>
      <c r="E793" s="2"/>
      <c r="F793" s="2">
        <v>8</v>
      </c>
      <c r="G793" s="2">
        <v>9</v>
      </c>
      <c r="H793" s="2">
        <v>4</v>
      </c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9"/>
      <c r="AF793" s="15"/>
      <c r="AG793" s="16"/>
    </row>
    <row r="794" spans="1:33" ht="15" customHeight="1" x14ac:dyDescent="0.25">
      <c r="A794" s="7" t="s">
        <v>56</v>
      </c>
      <c r="B794" s="5">
        <f t="shared" si="12"/>
        <v>5</v>
      </c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>
        <v>5</v>
      </c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9"/>
      <c r="AF794" s="15"/>
      <c r="AG794" s="16"/>
    </row>
    <row r="795" spans="1:33" ht="15" customHeight="1" x14ac:dyDescent="0.25">
      <c r="A795" s="7" t="s">
        <v>55</v>
      </c>
      <c r="B795" s="5">
        <f t="shared" si="12"/>
        <v>2</v>
      </c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>
        <v>2</v>
      </c>
      <c r="X795" s="2"/>
      <c r="Y795" s="2"/>
      <c r="Z795" s="2"/>
      <c r="AA795" s="2"/>
      <c r="AB795" s="2"/>
      <c r="AC795" s="2"/>
      <c r="AD795" s="2"/>
      <c r="AE795" s="9"/>
      <c r="AF795" s="15"/>
      <c r="AG795" s="16"/>
    </row>
    <row r="796" spans="1:33" ht="15" customHeight="1" x14ac:dyDescent="0.25">
      <c r="A796" s="7" t="s">
        <v>54</v>
      </c>
      <c r="B796" s="5">
        <f t="shared" si="12"/>
        <v>59</v>
      </c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>
        <v>21</v>
      </c>
      <c r="AD796" s="2">
        <v>20</v>
      </c>
      <c r="AE796" s="9">
        <v>18</v>
      </c>
      <c r="AF796" s="15"/>
      <c r="AG796" s="16"/>
    </row>
    <row r="797" spans="1:33" ht="15" customHeight="1" x14ac:dyDescent="0.25">
      <c r="A797" s="7" t="s">
        <v>53</v>
      </c>
      <c r="B797" s="5">
        <f t="shared" si="12"/>
        <v>36</v>
      </c>
      <c r="C797" s="2"/>
      <c r="D797" s="2"/>
      <c r="E797" s="2"/>
      <c r="F797" s="2"/>
      <c r="G797" s="2">
        <v>20</v>
      </c>
      <c r="H797" s="2">
        <v>16</v>
      </c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9"/>
      <c r="AF797" s="15"/>
      <c r="AG797" s="16"/>
    </row>
    <row r="798" spans="1:33" ht="15" customHeight="1" x14ac:dyDescent="0.25">
      <c r="A798" s="7" t="s">
        <v>52</v>
      </c>
      <c r="B798" s="5">
        <f t="shared" si="12"/>
        <v>214</v>
      </c>
      <c r="C798" s="2"/>
      <c r="D798" s="2"/>
      <c r="E798" s="2">
        <v>98</v>
      </c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>
        <v>17</v>
      </c>
      <c r="Z798" s="2">
        <v>15</v>
      </c>
      <c r="AA798" s="2">
        <v>20</v>
      </c>
      <c r="AB798" s="2">
        <v>22</v>
      </c>
      <c r="AC798" s="2">
        <v>22</v>
      </c>
      <c r="AD798" s="2">
        <v>19</v>
      </c>
      <c r="AE798" s="9">
        <v>1</v>
      </c>
      <c r="AF798" s="15"/>
      <c r="AG798" s="16"/>
    </row>
    <row r="799" spans="1:33" ht="15" customHeight="1" x14ac:dyDescent="0.25">
      <c r="A799" s="7" t="s">
        <v>51</v>
      </c>
      <c r="B799" s="5">
        <f t="shared" si="12"/>
        <v>41</v>
      </c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>
        <v>4</v>
      </c>
      <c r="AA799" s="2">
        <v>17</v>
      </c>
      <c r="AB799" s="2">
        <v>8</v>
      </c>
      <c r="AC799" s="2">
        <v>12</v>
      </c>
      <c r="AD799" s="2"/>
      <c r="AE799" s="9"/>
      <c r="AF799" s="15"/>
      <c r="AG799" s="16"/>
    </row>
    <row r="800" spans="1:33" ht="15" customHeight="1" x14ac:dyDescent="0.25">
      <c r="A800" s="7" t="s">
        <v>50</v>
      </c>
      <c r="B800" s="5">
        <f t="shared" si="12"/>
        <v>34</v>
      </c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>
        <v>15</v>
      </c>
      <c r="P800" s="2">
        <v>15</v>
      </c>
      <c r="Q800" s="2"/>
      <c r="R800" s="2">
        <v>4</v>
      </c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9"/>
      <c r="AF800" s="15"/>
      <c r="AG800" s="16"/>
    </row>
    <row r="801" spans="1:33" ht="15" customHeight="1" x14ac:dyDescent="0.25">
      <c r="A801" s="7" t="s">
        <v>49</v>
      </c>
      <c r="B801" s="5">
        <f t="shared" si="12"/>
        <v>8</v>
      </c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>
        <v>2</v>
      </c>
      <c r="Y801" s="2">
        <v>6</v>
      </c>
      <c r="Z801" s="2"/>
      <c r="AA801" s="2"/>
      <c r="AB801" s="2"/>
      <c r="AC801" s="2"/>
      <c r="AD801" s="2"/>
      <c r="AE801" s="9"/>
      <c r="AF801" s="15"/>
      <c r="AG801" s="16"/>
    </row>
    <row r="802" spans="1:33" ht="15" customHeight="1" x14ac:dyDescent="0.25">
      <c r="A802" s="7" t="s">
        <v>48</v>
      </c>
      <c r="B802" s="5">
        <f t="shared" si="12"/>
        <v>127</v>
      </c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>
        <v>10</v>
      </c>
      <c r="S802" s="2">
        <v>18</v>
      </c>
      <c r="T802" s="2">
        <v>19</v>
      </c>
      <c r="U802" s="2">
        <v>16</v>
      </c>
      <c r="V802" s="2">
        <f>VLOOKUP(A802,'[1]Total Stats'!A$3:BJ$84,61,"FALSE")</f>
        <v>16</v>
      </c>
      <c r="W802" s="2">
        <v>12</v>
      </c>
      <c r="X802" s="2">
        <v>18</v>
      </c>
      <c r="Y802" s="2">
        <v>15</v>
      </c>
      <c r="Z802" s="2">
        <v>1</v>
      </c>
      <c r="AA802" s="2"/>
      <c r="AB802" s="2">
        <v>2</v>
      </c>
      <c r="AC802" s="2"/>
      <c r="AD802" s="2"/>
      <c r="AE802" s="9"/>
      <c r="AF802" s="15"/>
      <c r="AG802" s="16"/>
    </row>
    <row r="803" spans="1:33" ht="15" customHeight="1" x14ac:dyDescent="0.25">
      <c r="A803" s="7" t="s">
        <v>47</v>
      </c>
      <c r="B803" s="5">
        <f t="shared" si="12"/>
        <v>22</v>
      </c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>
        <v>16</v>
      </c>
      <c r="Z803" s="2"/>
      <c r="AA803" s="2"/>
      <c r="AB803" s="2"/>
      <c r="AC803" s="2">
        <v>6</v>
      </c>
      <c r="AD803" s="2"/>
      <c r="AE803" s="9"/>
      <c r="AF803" s="15"/>
      <c r="AG803" s="16"/>
    </row>
    <row r="804" spans="1:33" ht="15" customHeight="1" x14ac:dyDescent="0.25">
      <c r="A804" s="7" t="s">
        <v>46</v>
      </c>
      <c r="B804" s="5">
        <f t="shared" si="12"/>
        <v>1</v>
      </c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>
        <v>1</v>
      </c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9"/>
      <c r="AF804" s="15"/>
      <c r="AG804" s="16"/>
    </row>
    <row r="805" spans="1:33" ht="15" customHeight="1" x14ac:dyDescent="0.25">
      <c r="A805" s="7" t="s">
        <v>45</v>
      </c>
      <c r="B805" s="5">
        <f t="shared" si="12"/>
        <v>9</v>
      </c>
      <c r="C805" s="2"/>
      <c r="D805" s="2"/>
      <c r="E805" s="2"/>
      <c r="F805" s="2"/>
      <c r="G805" s="2"/>
      <c r="H805" s="2"/>
      <c r="I805" s="2">
        <v>9</v>
      </c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9"/>
      <c r="AF805" s="15"/>
      <c r="AG805" s="16"/>
    </row>
    <row r="806" spans="1:33" ht="15" customHeight="1" x14ac:dyDescent="0.25">
      <c r="A806" s="7" t="s">
        <v>44</v>
      </c>
      <c r="B806" s="5">
        <f t="shared" si="12"/>
        <v>17</v>
      </c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>
        <v>17</v>
      </c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9"/>
      <c r="AF806" s="15"/>
      <c r="AG806" s="16"/>
    </row>
    <row r="807" spans="1:33" ht="15" customHeight="1" x14ac:dyDescent="0.25">
      <c r="A807" s="7" t="s">
        <v>811</v>
      </c>
      <c r="B807" s="5">
        <f t="shared" si="12"/>
        <v>13</v>
      </c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9">
        <v>13</v>
      </c>
      <c r="AF807" s="15"/>
      <c r="AG807" s="16"/>
    </row>
    <row r="808" spans="1:33" ht="15" customHeight="1" x14ac:dyDescent="0.25">
      <c r="A808" s="7" t="s">
        <v>43</v>
      </c>
      <c r="B808" s="5">
        <f t="shared" si="12"/>
        <v>11</v>
      </c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>
        <v>11</v>
      </c>
      <c r="AC808" s="2"/>
      <c r="AD808" s="2"/>
      <c r="AE808" s="9"/>
      <c r="AF808" s="15"/>
      <c r="AG808" s="16"/>
    </row>
    <row r="809" spans="1:33" ht="15" customHeight="1" x14ac:dyDescent="0.25">
      <c r="A809" s="7" t="s">
        <v>812</v>
      </c>
      <c r="B809" s="5">
        <f t="shared" si="12"/>
        <v>7</v>
      </c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9">
        <v>7</v>
      </c>
      <c r="AF809" s="15"/>
      <c r="AG809" s="16"/>
    </row>
    <row r="810" spans="1:33" ht="15" customHeight="1" x14ac:dyDescent="0.25">
      <c r="A810" s="7" t="s">
        <v>754</v>
      </c>
      <c r="B810" s="5">
        <f t="shared" si="12"/>
        <v>42</v>
      </c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>
        <v>14</v>
      </c>
      <c r="AD810" s="2">
        <v>19</v>
      </c>
      <c r="AE810" s="9">
        <v>9</v>
      </c>
      <c r="AF810" s="15"/>
      <c r="AG810" s="16"/>
    </row>
    <row r="811" spans="1:33" ht="15" customHeight="1" x14ac:dyDescent="0.25">
      <c r="A811" s="7" t="s">
        <v>42</v>
      </c>
      <c r="B811" s="5">
        <f t="shared" si="12"/>
        <v>6</v>
      </c>
      <c r="C811" s="2"/>
      <c r="D811" s="2"/>
      <c r="E811" s="2"/>
      <c r="F811" s="2"/>
      <c r="G811" s="2"/>
      <c r="H811" s="2"/>
      <c r="I811" s="2"/>
      <c r="J811" s="2">
        <v>6</v>
      </c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9"/>
      <c r="AF811" s="15"/>
      <c r="AG811" s="16"/>
    </row>
    <row r="812" spans="1:33" ht="15" customHeight="1" x14ac:dyDescent="0.25">
      <c r="A812" s="7" t="s">
        <v>41</v>
      </c>
      <c r="B812" s="5">
        <f t="shared" si="12"/>
        <v>206</v>
      </c>
      <c r="C812" s="2"/>
      <c r="D812" s="2"/>
      <c r="E812" s="2"/>
      <c r="F812" s="2"/>
      <c r="G812" s="2"/>
      <c r="H812" s="2">
        <v>18</v>
      </c>
      <c r="I812" s="2">
        <v>21</v>
      </c>
      <c r="J812" s="2">
        <v>19</v>
      </c>
      <c r="K812" s="2">
        <v>16</v>
      </c>
      <c r="L812" s="2">
        <v>14</v>
      </c>
      <c r="M812" s="2">
        <v>13</v>
      </c>
      <c r="N812" s="2">
        <v>9</v>
      </c>
      <c r="O812" s="2">
        <v>15</v>
      </c>
      <c r="P812" s="2">
        <v>12</v>
      </c>
      <c r="Q812" s="2">
        <v>17</v>
      </c>
      <c r="R812" s="2">
        <v>9</v>
      </c>
      <c r="S812" s="2">
        <v>13</v>
      </c>
      <c r="T812" s="2">
        <v>8</v>
      </c>
      <c r="U812" s="2">
        <v>13</v>
      </c>
      <c r="V812" s="2">
        <f>VLOOKUP(A812,'[1]Total Stats'!A$3:BJ$84,61,"FALSE")</f>
        <v>9</v>
      </c>
      <c r="W812" s="2"/>
      <c r="X812" s="2"/>
      <c r="Y812" s="2"/>
      <c r="Z812" s="2"/>
      <c r="AA812" s="2"/>
      <c r="AB812" s="2"/>
      <c r="AC812" s="2"/>
      <c r="AD812" s="2"/>
      <c r="AE812" s="9"/>
      <c r="AF812" s="15"/>
      <c r="AG812" s="16"/>
    </row>
    <row r="813" spans="1:33" ht="15" customHeight="1" x14ac:dyDescent="0.25">
      <c r="A813" s="7" t="s">
        <v>39</v>
      </c>
      <c r="B813" s="5">
        <f t="shared" si="12"/>
        <v>19</v>
      </c>
      <c r="C813" s="2"/>
      <c r="D813" s="2"/>
      <c r="E813" s="2"/>
      <c r="F813" s="2"/>
      <c r="G813" s="2"/>
      <c r="H813" s="2"/>
      <c r="I813" s="2"/>
      <c r="J813" s="2"/>
      <c r="K813" s="2"/>
      <c r="L813" s="2">
        <v>9</v>
      </c>
      <c r="M813" s="2">
        <v>10</v>
      </c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9"/>
      <c r="AF813" s="15"/>
      <c r="AG813" s="16"/>
    </row>
    <row r="814" spans="1:33" ht="15" customHeight="1" x14ac:dyDescent="0.25">
      <c r="A814" s="7" t="s">
        <v>38</v>
      </c>
      <c r="B814" s="5">
        <f t="shared" si="12"/>
        <v>74</v>
      </c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>
        <v>15</v>
      </c>
      <c r="U814" s="2">
        <v>13</v>
      </c>
      <c r="V814" s="2"/>
      <c r="W814" s="2">
        <v>12</v>
      </c>
      <c r="X814" s="2">
        <v>17</v>
      </c>
      <c r="Y814" s="2">
        <v>17</v>
      </c>
      <c r="Z814" s="2"/>
      <c r="AA814" s="2"/>
      <c r="AB814" s="2"/>
      <c r="AC814" s="2"/>
      <c r="AD814" s="2"/>
      <c r="AE814" s="9"/>
      <c r="AF814" s="15"/>
      <c r="AG814" s="16"/>
    </row>
    <row r="815" spans="1:33" ht="15" customHeight="1" x14ac:dyDescent="0.25">
      <c r="A815" s="7" t="s">
        <v>37</v>
      </c>
      <c r="B815" s="5">
        <f t="shared" si="12"/>
        <v>1</v>
      </c>
      <c r="C815" s="2"/>
      <c r="D815" s="2"/>
      <c r="E815" s="2"/>
      <c r="F815" s="2"/>
      <c r="G815" s="2"/>
      <c r="H815" s="2">
        <v>1</v>
      </c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9"/>
      <c r="AF815" s="15"/>
      <c r="AG815" s="16"/>
    </row>
    <row r="816" spans="1:33" ht="15" customHeight="1" x14ac:dyDescent="0.25">
      <c r="A816" s="7" t="s">
        <v>40</v>
      </c>
      <c r="B816" s="5">
        <f t="shared" si="12"/>
        <v>7</v>
      </c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>
        <v>7</v>
      </c>
      <c r="AB816" s="2"/>
      <c r="AC816" s="2"/>
      <c r="AD816" s="2"/>
      <c r="AE816" s="9"/>
      <c r="AF816" s="15"/>
      <c r="AG816" s="16"/>
    </row>
    <row r="817" spans="1:33" ht="15" customHeight="1" x14ac:dyDescent="0.25">
      <c r="A817" s="7" t="s">
        <v>36</v>
      </c>
      <c r="B817" s="5">
        <f t="shared" si="12"/>
        <v>14</v>
      </c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>
        <v>12</v>
      </c>
      <c r="AB817" s="2">
        <v>1</v>
      </c>
      <c r="AC817" s="2">
        <v>1</v>
      </c>
      <c r="AD817" s="2"/>
      <c r="AE817" s="9"/>
      <c r="AF817" s="15"/>
      <c r="AG817" s="16"/>
    </row>
    <row r="818" spans="1:33" ht="15" customHeight="1" x14ac:dyDescent="0.25">
      <c r="A818" s="7" t="s">
        <v>35</v>
      </c>
      <c r="B818" s="5">
        <f t="shared" si="12"/>
        <v>3</v>
      </c>
      <c r="C818" s="2"/>
      <c r="D818" s="2"/>
      <c r="E818" s="2"/>
      <c r="F818" s="2"/>
      <c r="G818" s="2"/>
      <c r="H818" s="2"/>
      <c r="I818" s="2">
        <v>3</v>
      </c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9"/>
      <c r="AF818" s="15"/>
      <c r="AG818" s="16"/>
    </row>
    <row r="819" spans="1:33" ht="15" customHeight="1" x14ac:dyDescent="0.25">
      <c r="A819" s="7" t="s">
        <v>34</v>
      </c>
      <c r="B819" s="5">
        <f t="shared" si="12"/>
        <v>13</v>
      </c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>
        <v>13</v>
      </c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9"/>
      <c r="AF819" s="15"/>
      <c r="AG819" s="16"/>
    </row>
    <row r="820" spans="1:33" ht="15" customHeight="1" x14ac:dyDescent="0.25">
      <c r="A820" s="7" t="s">
        <v>33</v>
      </c>
      <c r="B820" s="5">
        <f t="shared" si="12"/>
        <v>56</v>
      </c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>
        <v>13</v>
      </c>
      <c r="AC820" s="2">
        <v>19</v>
      </c>
      <c r="AD820" s="2">
        <v>9</v>
      </c>
      <c r="AE820" s="9">
        <v>2</v>
      </c>
      <c r="AF820" s="15">
        <v>13</v>
      </c>
      <c r="AG820" s="16"/>
    </row>
    <row r="821" spans="1:33" ht="15" customHeight="1" x14ac:dyDescent="0.25">
      <c r="A821" s="7" t="s">
        <v>32</v>
      </c>
      <c r="B821" s="5">
        <f t="shared" si="12"/>
        <v>87</v>
      </c>
      <c r="C821" s="2">
        <v>83</v>
      </c>
      <c r="D821" s="2"/>
      <c r="E821" s="2"/>
      <c r="F821" s="2">
        <v>4</v>
      </c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9"/>
      <c r="AF821" s="15"/>
      <c r="AG821" s="16"/>
    </row>
    <row r="822" spans="1:33" ht="15" customHeight="1" x14ac:dyDescent="0.25">
      <c r="A822" s="7" t="s">
        <v>31</v>
      </c>
      <c r="B822" s="5">
        <f t="shared" si="12"/>
        <v>5</v>
      </c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>
        <v>5</v>
      </c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9"/>
      <c r="AF822" s="15"/>
      <c r="AG822" s="16"/>
    </row>
    <row r="823" spans="1:33" ht="15" customHeight="1" x14ac:dyDescent="0.25">
      <c r="A823" s="7" t="s">
        <v>30</v>
      </c>
      <c r="B823" s="5">
        <f t="shared" si="12"/>
        <v>2</v>
      </c>
      <c r="C823" s="2"/>
      <c r="D823" s="2"/>
      <c r="E823" s="2"/>
      <c r="F823" s="17"/>
      <c r="G823" s="17"/>
      <c r="H823" s="17"/>
      <c r="I823" s="17"/>
      <c r="J823" s="17"/>
      <c r="K823" s="17"/>
      <c r="L823" s="17"/>
      <c r="M823" s="17"/>
      <c r="N823" s="17"/>
      <c r="O823" s="17"/>
      <c r="P823" s="17"/>
      <c r="Q823" s="2">
        <v>2</v>
      </c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9"/>
      <c r="AF823" s="15"/>
      <c r="AG823" s="16"/>
    </row>
    <row r="824" spans="1:33" ht="15" customHeight="1" x14ac:dyDescent="0.25">
      <c r="A824" s="7" t="s">
        <v>29</v>
      </c>
      <c r="B824" s="5">
        <f t="shared" si="12"/>
        <v>1</v>
      </c>
      <c r="C824" s="2"/>
      <c r="D824" s="2"/>
      <c r="E824" s="2"/>
      <c r="F824" s="17"/>
      <c r="G824" s="17"/>
      <c r="H824" s="17"/>
      <c r="I824" s="17"/>
      <c r="J824" s="17"/>
      <c r="K824" s="17"/>
      <c r="L824" s="17"/>
      <c r="M824" s="17"/>
      <c r="N824" s="17"/>
      <c r="O824" s="17"/>
      <c r="P824" s="17"/>
      <c r="Q824" s="2"/>
      <c r="R824" s="2"/>
      <c r="S824" s="2"/>
      <c r="T824" s="2"/>
      <c r="U824" s="2"/>
      <c r="V824" s="2"/>
      <c r="W824" s="2"/>
      <c r="X824" s="2"/>
      <c r="Y824" s="2"/>
      <c r="Z824" s="2">
        <v>1</v>
      </c>
      <c r="AA824" s="2"/>
      <c r="AB824" s="2"/>
      <c r="AC824" s="2"/>
      <c r="AD824" s="2"/>
      <c r="AE824" s="9"/>
      <c r="AF824" s="15"/>
      <c r="AG824" s="16"/>
    </row>
    <row r="825" spans="1:33" ht="15" customHeight="1" x14ac:dyDescent="0.25">
      <c r="A825" s="7" t="s">
        <v>28</v>
      </c>
      <c r="B825" s="5">
        <f t="shared" si="12"/>
        <v>14</v>
      </c>
      <c r="C825" s="2"/>
      <c r="D825" s="2"/>
      <c r="E825" s="2"/>
      <c r="F825" s="17"/>
      <c r="G825" s="17"/>
      <c r="H825" s="17"/>
      <c r="I825" s="17"/>
      <c r="J825" s="17"/>
      <c r="K825" s="17"/>
      <c r="L825" s="17"/>
      <c r="M825" s="17"/>
      <c r="N825" s="17"/>
      <c r="O825" s="17"/>
      <c r="P825" s="17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>
        <v>14</v>
      </c>
      <c r="AB825" s="2"/>
      <c r="AC825" s="2"/>
      <c r="AD825" s="2"/>
      <c r="AE825" s="9"/>
      <c r="AF825" s="15"/>
      <c r="AG825" s="16"/>
    </row>
    <row r="826" spans="1:33" ht="15" customHeight="1" x14ac:dyDescent="0.25">
      <c r="A826" s="7" t="s">
        <v>27</v>
      </c>
      <c r="B826" s="5">
        <f t="shared" si="12"/>
        <v>1</v>
      </c>
      <c r="C826" s="2"/>
      <c r="D826" s="2"/>
      <c r="E826" s="2"/>
      <c r="F826" s="2"/>
      <c r="G826" s="2"/>
      <c r="H826" s="2"/>
      <c r="I826" s="2"/>
      <c r="J826" s="2">
        <v>1</v>
      </c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9"/>
      <c r="AF826" s="15"/>
      <c r="AG826" s="16"/>
    </row>
    <row r="827" spans="1:33" ht="15" customHeight="1" x14ac:dyDescent="0.25">
      <c r="A827" s="7" t="s">
        <v>753</v>
      </c>
      <c r="B827" s="5">
        <f t="shared" si="12"/>
        <v>63</v>
      </c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>
        <v>13</v>
      </c>
      <c r="AB827" s="2">
        <v>18</v>
      </c>
      <c r="AC827" s="2">
        <v>13</v>
      </c>
      <c r="AD827" s="2">
        <v>12</v>
      </c>
      <c r="AE827" s="9">
        <v>2</v>
      </c>
      <c r="AF827" s="15">
        <v>5</v>
      </c>
      <c r="AG827" s="16"/>
    </row>
    <row r="828" spans="1:33" ht="15" customHeight="1" x14ac:dyDescent="0.25">
      <c r="A828" s="7" t="s">
        <v>26</v>
      </c>
      <c r="B828" s="5">
        <f t="shared" si="12"/>
        <v>66</v>
      </c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>
        <v>2</v>
      </c>
      <c r="O828" s="2">
        <v>18</v>
      </c>
      <c r="P828" s="2">
        <v>15</v>
      </c>
      <c r="Q828" s="2">
        <v>11</v>
      </c>
      <c r="R828" s="2">
        <v>17</v>
      </c>
      <c r="S828" s="2">
        <v>2</v>
      </c>
      <c r="T828" s="2">
        <v>1</v>
      </c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9"/>
      <c r="AF828" s="15"/>
      <c r="AG828" s="16"/>
    </row>
    <row r="829" spans="1:33" ht="15" customHeight="1" x14ac:dyDescent="0.25">
      <c r="A829" s="7" t="s">
        <v>25</v>
      </c>
      <c r="B829" s="5">
        <f t="shared" si="12"/>
        <v>2</v>
      </c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>
        <v>2</v>
      </c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9"/>
      <c r="AF829" s="15"/>
      <c r="AG829" s="16"/>
    </row>
    <row r="830" spans="1:33" ht="15" customHeight="1" x14ac:dyDescent="0.25">
      <c r="A830" s="7" t="s">
        <v>24</v>
      </c>
      <c r="B830" s="5">
        <f t="shared" si="12"/>
        <v>34</v>
      </c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>
        <v>19</v>
      </c>
      <c r="Y830" s="2">
        <v>15</v>
      </c>
      <c r="Z830" s="2"/>
      <c r="AA830" s="2"/>
      <c r="AB830" s="2"/>
      <c r="AC830" s="2"/>
      <c r="AD830" s="2"/>
      <c r="AE830" s="9"/>
      <c r="AF830" s="15"/>
      <c r="AG830" s="16"/>
    </row>
    <row r="831" spans="1:33" ht="15" customHeight="1" x14ac:dyDescent="0.25">
      <c r="A831" s="7" t="s">
        <v>23</v>
      </c>
      <c r="B831" s="5">
        <f t="shared" si="12"/>
        <v>34</v>
      </c>
      <c r="C831" s="2"/>
      <c r="D831" s="2"/>
      <c r="E831" s="2"/>
      <c r="F831" s="2"/>
      <c r="G831" s="2"/>
      <c r="H831" s="2"/>
      <c r="I831" s="2"/>
      <c r="J831" s="2">
        <v>1</v>
      </c>
      <c r="K831" s="2">
        <v>15</v>
      </c>
      <c r="L831" s="2">
        <v>18</v>
      </c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9"/>
      <c r="AF831" s="15"/>
      <c r="AG831" s="16"/>
    </row>
    <row r="832" spans="1:33" ht="15" customHeight="1" x14ac:dyDescent="0.25">
      <c r="A832" s="7" t="s">
        <v>22</v>
      </c>
      <c r="B832" s="5">
        <f t="shared" si="12"/>
        <v>14</v>
      </c>
      <c r="C832" s="2"/>
      <c r="D832" s="2"/>
      <c r="E832" s="2"/>
      <c r="F832" s="2"/>
      <c r="G832" s="2">
        <v>14</v>
      </c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9"/>
      <c r="AF832" s="15"/>
      <c r="AG832" s="16"/>
    </row>
    <row r="833" spans="1:33" ht="15" customHeight="1" x14ac:dyDescent="0.25">
      <c r="A833" s="7" t="s">
        <v>21</v>
      </c>
      <c r="B833" s="5">
        <f t="shared" si="12"/>
        <v>6</v>
      </c>
      <c r="C833" s="2"/>
      <c r="D833" s="2"/>
      <c r="E833" s="2"/>
      <c r="F833" s="2"/>
      <c r="G833" s="2">
        <v>4</v>
      </c>
      <c r="H833" s="2">
        <v>2</v>
      </c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9"/>
      <c r="AF833" s="15"/>
      <c r="AG833" s="16"/>
    </row>
    <row r="834" spans="1:33" ht="15" customHeight="1" x14ac:dyDescent="0.25">
      <c r="A834" s="7" t="s">
        <v>844</v>
      </c>
      <c r="B834" s="5">
        <f t="shared" ref="B834:B897" si="13">SUM(C834:AF834)</f>
        <v>8</v>
      </c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9"/>
      <c r="AF834" s="15">
        <v>8</v>
      </c>
      <c r="AG834" s="16"/>
    </row>
    <row r="835" spans="1:33" ht="15" customHeight="1" x14ac:dyDescent="0.25">
      <c r="A835" s="11" t="s">
        <v>20</v>
      </c>
      <c r="B835" s="5">
        <f t="shared" si="13"/>
        <v>10</v>
      </c>
      <c r="C835" s="2"/>
      <c r="D835" s="2"/>
      <c r="E835" s="2"/>
      <c r="F835" s="2"/>
      <c r="G835" s="2"/>
      <c r="H835" s="2"/>
      <c r="I835" s="2"/>
      <c r="J835" s="2"/>
      <c r="K835" s="2"/>
      <c r="L835" s="2">
        <v>9</v>
      </c>
      <c r="M835" s="2"/>
      <c r="N835" s="2"/>
      <c r="O835" s="2"/>
      <c r="P835" s="2"/>
      <c r="Q835" s="2">
        <v>1</v>
      </c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9"/>
      <c r="AF835" s="15"/>
      <c r="AG835" s="16"/>
    </row>
    <row r="836" spans="1:33" ht="15" customHeight="1" x14ac:dyDescent="0.25">
      <c r="A836" s="7" t="s">
        <v>19</v>
      </c>
      <c r="B836" s="5">
        <f t="shared" si="13"/>
        <v>99</v>
      </c>
      <c r="C836" s="2"/>
      <c r="D836" s="2"/>
      <c r="E836" s="2"/>
      <c r="F836" s="2"/>
      <c r="G836" s="2"/>
      <c r="H836" s="2"/>
      <c r="I836" s="2"/>
      <c r="J836" s="2"/>
      <c r="K836" s="2"/>
      <c r="L836" s="2">
        <v>17</v>
      </c>
      <c r="M836" s="2">
        <v>16</v>
      </c>
      <c r="N836" s="2">
        <v>14</v>
      </c>
      <c r="O836" s="2"/>
      <c r="P836" s="2">
        <v>16</v>
      </c>
      <c r="Q836" s="2">
        <v>18</v>
      </c>
      <c r="R836" s="2">
        <v>18</v>
      </c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9"/>
      <c r="AF836" s="15"/>
      <c r="AG836" s="16"/>
    </row>
    <row r="837" spans="1:33" ht="15" customHeight="1" x14ac:dyDescent="0.25">
      <c r="A837" s="7" t="s">
        <v>18</v>
      </c>
      <c r="B837" s="5">
        <f t="shared" si="13"/>
        <v>18</v>
      </c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>
        <v>13</v>
      </c>
      <c r="AA837" s="2">
        <v>5</v>
      </c>
      <c r="AB837" s="2"/>
      <c r="AC837" s="2"/>
      <c r="AD837" s="2"/>
      <c r="AE837" s="9"/>
      <c r="AF837" s="15"/>
      <c r="AG837" s="16"/>
    </row>
    <row r="838" spans="1:33" ht="15" customHeight="1" x14ac:dyDescent="0.25">
      <c r="A838" s="7" t="s">
        <v>17</v>
      </c>
      <c r="B838" s="5">
        <f t="shared" si="13"/>
        <v>2</v>
      </c>
      <c r="C838" s="2"/>
      <c r="D838" s="2"/>
      <c r="E838" s="2"/>
      <c r="F838" s="2"/>
      <c r="G838" s="2"/>
      <c r="H838" s="2"/>
      <c r="I838" s="2"/>
      <c r="J838" s="2"/>
      <c r="K838" s="2"/>
      <c r="L838" s="2">
        <v>2</v>
      </c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9"/>
      <c r="AF838" s="15"/>
      <c r="AG838" s="16"/>
    </row>
    <row r="839" spans="1:33" ht="15" customHeight="1" x14ac:dyDescent="0.25">
      <c r="A839" s="7" t="s">
        <v>813</v>
      </c>
      <c r="B839" s="5">
        <f t="shared" si="13"/>
        <v>4</v>
      </c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9">
        <v>4</v>
      </c>
      <c r="AF839" s="15"/>
      <c r="AG839" s="16"/>
    </row>
    <row r="840" spans="1:33" ht="15" customHeight="1" x14ac:dyDescent="0.25">
      <c r="A840" s="7" t="s">
        <v>16</v>
      </c>
      <c r="B840" s="5">
        <f t="shared" si="13"/>
        <v>0</v>
      </c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9"/>
      <c r="AF840" s="15"/>
      <c r="AG840" s="16"/>
    </row>
    <row r="841" spans="1:33" ht="15" customHeight="1" x14ac:dyDescent="0.25">
      <c r="A841" s="7" t="s">
        <v>15</v>
      </c>
      <c r="B841" s="5">
        <f t="shared" si="13"/>
        <v>70</v>
      </c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>
        <v>15</v>
      </c>
      <c r="Q841" s="2">
        <v>14</v>
      </c>
      <c r="R841" s="2">
        <v>12</v>
      </c>
      <c r="S841" s="2">
        <v>9</v>
      </c>
      <c r="T841" s="2">
        <v>15</v>
      </c>
      <c r="U841" s="2">
        <v>3</v>
      </c>
      <c r="V841" s="2"/>
      <c r="W841" s="2">
        <v>1</v>
      </c>
      <c r="X841" s="2">
        <v>1</v>
      </c>
      <c r="Y841" s="2"/>
      <c r="Z841" s="2"/>
      <c r="AA841" s="2"/>
      <c r="AB841" s="2"/>
      <c r="AC841" s="2"/>
      <c r="AD841" s="2"/>
      <c r="AE841" s="9"/>
      <c r="AF841" s="15"/>
      <c r="AG841" s="16"/>
    </row>
    <row r="842" spans="1:33" ht="15" customHeight="1" x14ac:dyDescent="0.25">
      <c r="A842" s="7" t="s">
        <v>14</v>
      </c>
      <c r="B842" s="5">
        <f t="shared" si="13"/>
        <v>14</v>
      </c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>
        <v>14</v>
      </c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9"/>
      <c r="AF842" s="15"/>
      <c r="AG842" s="16"/>
    </row>
    <row r="843" spans="1:33" ht="15" customHeight="1" x14ac:dyDescent="0.25">
      <c r="A843" s="7" t="s">
        <v>13</v>
      </c>
      <c r="B843" s="5">
        <f t="shared" si="13"/>
        <v>8</v>
      </c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>
        <v>8</v>
      </c>
      <c r="AA843" s="2"/>
      <c r="AB843" s="2"/>
      <c r="AC843" s="2"/>
      <c r="AD843" s="2"/>
      <c r="AE843" s="9"/>
      <c r="AF843" s="15"/>
      <c r="AG843" s="16"/>
    </row>
    <row r="844" spans="1:33" ht="15" customHeight="1" x14ac:dyDescent="0.25">
      <c r="A844" s="7" t="s">
        <v>12</v>
      </c>
      <c r="B844" s="5">
        <f t="shared" si="13"/>
        <v>29</v>
      </c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>
        <v>12</v>
      </c>
      <c r="T844" s="2">
        <v>10</v>
      </c>
      <c r="U844" s="2">
        <v>1</v>
      </c>
      <c r="V844" s="2">
        <f>VLOOKUP(A844,'[1]Total Stats'!A$3:BJ$84,61,"FALSE")</f>
        <v>2</v>
      </c>
      <c r="W844" s="2">
        <v>4</v>
      </c>
      <c r="X844" s="2"/>
      <c r="Y844" s="2"/>
      <c r="Z844" s="2"/>
      <c r="AA844" s="2"/>
      <c r="AB844" s="2"/>
      <c r="AC844" s="2"/>
      <c r="AD844" s="2"/>
      <c r="AE844" s="9"/>
      <c r="AF844" s="15"/>
      <c r="AG844" s="16"/>
    </row>
    <row r="845" spans="1:33" ht="15" customHeight="1" x14ac:dyDescent="0.25">
      <c r="A845" s="7" t="s">
        <v>814</v>
      </c>
      <c r="B845" s="5">
        <f t="shared" si="13"/>
        <v>17</v>
      </c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9">
        <v>17</v>
      </c>
      <c r="AF845" s="15"/>
      <c r="AG845" s="16"/>
    </row>
    <row r="846" spans="1:33" ht="15" customHeight="1" x14ac:dyDescent="0.25">
      <c r="A846" s="7" t="s">
        <v>11</v>
      </c>
      <c r="B846" s="5">
        <f t="shared" si="13"/>
        <v>13</v>
      </c>
      <c r="C846" s="2"/>
      <c r="D846" s="2"/>
      <c r="E846" s="2"/>
      <c r="F846" s="2">
        <v>13</v>
      </c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9"/>
      <c r="AF846" s="15"/>
      <c r="AG846" s="16"/>
    </row>
    <row r="847" spans="1:33" ht="15" customHeight="1" x14ac:dyDescent="0.25">
      <c r="A847" s="7" t="s">
        <v>10</v>
      </c>
      <c r="B847" s="5">
        <f t="shared" si="13"/>
        <v>3</v>
      </c>
      <c r="C847" s="2"/>
      <c r="D847" s="2"/>
      <c r="E847" s="2"/>
      <c r="F847" s="2"/>
      <c r="G847" s="2"/>
      <c r="H847" s="2"/>
      <c r="I847" s="2">
        <v>2</v>
      </c>
      <c r="J847" s="2"/>
      <c r="K847" s="2"/>
      <c r="L847" s="2"/>
      <c r="M847" s="2">
        <v>1</v>
      </c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9"/>
      <c r="AF847" s="15"/>
      <c r="AG847" s="16"/>
    </row>
    <row r="848" spans="1:33" ht="15" customHeight="1" x14ac:dyDescent="0.25">
      <c r="A848" s="7" t="s">
        <v>9</v>
      </c>
      <c r="B848" s="5">
        <f t="shared" si="13"/>
        <v>5</v>
      </c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>
        <v>5</v>
      </c>
      <c r="Z848" s="2"/>
      <c r="AA848" s="2"/>
      <c r="AB848" s="2"/>
      <c r="AC848" s="2"/>
      <c r="AD848" s="2"/>
      <c r="AE848" s="9"/>
      <c r="AF848" s="15"/>
      <c r="AG848" s="16"/>
    </row>
    <row r="849" spans="1:33" ht="15" customHeight="1" x14ac:dyDescent="0.25">
      <c r="A849" s="7" t="s">
        <v>8</v>
      </c>
      <c r="B849" s="5">
        <f t="shared" si="13"/>
        <v>82</v>
      </c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>
        <v>21</v>
      </c>
      <c r="AC849" s="2">
        <v>22</v>
      </c>
      <c r="AD849" s="2">
        <v>20</v>
      </c>
      <c r="AE849" s="9">
        <v>19</v>
      </c>
      <c r="AF849" s="15"/>
      <c r="AG849" s="16"/>
    </row>
    <row r="850" spans="1:33" ht="15" customHeight="1" x14ac:dyDescent="0.25">
      <c r="A850" s="7" t="s">
        <v>7</v>
      </c>
      <c r="B850" s="5">
        <f t="shared" si="13"/>
        <v>1</v>
      </c>
      <c r="C850" s="2"/>
      <c r="D850" s="2"/>
      <c r="E850" s="2"/>
      <c r="F850" s="2"/>
      <c r="G850" s="2"/>
      <c r="H850" s="2"/>
      <c r="I850" s="2"/>
      <c r="J850" s="2">
        <v>1</v>
      </c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9"/>
      <c r="AF850" s="15"/>
      <c r="AG850" s="16"/>
    </row>
    <row r="851" spans="1:33" ht="15" customHeight="1" x14ac:dyDescent="0.25">
      <c r="A851" s="7" t="s">
        <v>6</v>
      </c>
      <c r="B851" s="5">
        <f t="shared" si="13"/>
        <v>1</v>
      </c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>
        <v>1</v>
      </c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9"/>
      <c r="AF851" s="15"/>
      <c r="AG851" s="16"/>
    </row>
    <row r="852" spans="1:33" ht="15" customHeight="1" x14ac:dyDescent="0.25">
      <c r="A852" s="7" t="s">
        <v>5</v>
      </c>
      <c r="B852" s="5">
        <f t="shared" si="13"/>
        <v>13</v>
      </c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>
        <v>13</v>
      </c>
      <c r="X852" s="2"/>
      <c r="Y852" s="2"/>
      <c r="Z852" s="2"/>
      <c r="AA852" s="2"/>
      <c r="AB852" s="2"/>
      <c r="AC852" s="2"/>
      <c r="AD852" s="2"/>
      <c r="AE852" s="9"/>
      <c r="AF852" s="15"/>
      <c r="AG852" s="16"/>
    </row>
    <row r="853" spans="1:33" ht="15" customHeight="1" x14ac:dyDescent="0.25">
      <c r="A853" s="7" t="s">
        <v>4</v>
      </c>
      <c r="B853" s="5">
        <f t="shared" si="13"/>
        <v>2</v>
      </c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>
        <v>2</v>
      </c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9"/>
      <c r="AF853" s="15"/>
      <c r="AG853" s="16"/>
    </row>
    <row r="854" spans="1:33" ht="15" customHeight="1" x14ac:dyDescent="0.25">
      <c r="A854" s="7" t="s">
        <v>3</v>
      </c>
      <c r="B854" s="5">
        <f t="shared" si="13"/>
        <v>9</v>
      </c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>
        <v>9</v>
      </c>
      <c r="X854" s="2"/>
      <c r="Y854" s="2"/>
      <c r="Z854" s="2"/>
      <c r="AA854" s="2"/>
      <c r="AB854" s="2"/>
      <c r="AC854" s="2"/>
      <c r="AD854" s="2"/>
      <c r="AE854" s="9"/>
      <c r="AF854" s="15"/>
      <c r="AG854" s="16"/>
    </row>
    <row r="855" spans="1:33" ht="15" customHeight="1" x14ac:dyDescent="0.25">
      <c r="A855" s="7" t="s">
        <v>2</v>
      </c>
      <c r="B855" s="5">
        <f t="shared" si="13"/>
        <v>5</v>
      </c>
      <c r="C855" s="2"/>
      <c r="D855" s="2"/>
      <c r="E855" s="2"/>
      <c r="F855" s="2"/>
      <c r="G855" s="2">
        <v>5</v>
      </c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9"/>
      <c r="AF855" s="15"/>
      <c r="AG855" s="16"/>
    </row>
    <row r="856" spans="1:33" ht="15" customHeight="1" x14ac:dyDescent="0.25">
      <c r="A856" s="7" t="s">
        <v>1</v>
      </c>
      <c r="B856" s="5">
        <f t="shared" si="13"/>
        <v>22</v>
      </c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>
        <v>8</v>
      </c>
      <c r="Y856" s="2">
        <v>12</v>
      </c>
      <c r="Z856" s="2">
        <v>2</v>
      </c>
      <c r="AA856" s="2"/>
      <c r="AB856" s="2"/>
      <c r="AC856" s="2"/>
      <c r="AD856" s="2"/>
      <c r="AE856" s="9"/>
      <c r="AF856" s="15"/>
      <c r="AG856" s="16"/>
    </row>
    <row r="857" spans="1:33" ht="15" customHeight="1" x14ac:dyDescent="0.25">
      <c r="A857" s="7" t="s">
        <v>0</v>
      </c>
      <c r="B857" s="5">
        <f t="shared" si="13"/>
        <v>66</v>
      </c>
      <c r="C857" s="2"/>
      <c r="D857" s="2"/>
      <c r="E857" s="2"/>
      <c r="F857" s="2"/>
      <c r="G857" s="8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1"/>
      <c r="T857" s="1"/>
      <c r="U857" s="1"/>
      <c r="V857" s="2">
        <f>VLOOKUP(A857,'[1]Total Stats'!A$3:BJ$84,61,"FALSE")</f>
        <v>17</v>
      </c>
      <c r="W857" s="2">
        <v>17</v>
      </c>
      <c r="X857" s="2">
        <v>14</v>
      </c>
      <c r="Y857" s="2">
        <v>18</v>
      </c>
      <c r="Z857" s="2"/>
      <c r="AA857" s="2"/>
      <c r="AB857" s="2"/>
      <c r="AC857" s="2"/>
      <c r="AD857" s="2"/>
      <c r="AE857" s="9"/>
      <c r="AF857" s="15"/>
      <c r="AG857" s="16"/>
    </row>
  </sheetData>
  <sortState ref="A2:AF857">
    <sortCondition ref="A2:A857"/>
  </sortState>
  <conditionalFormatting sqref="T108:T130 T132:T189 T577:T762 T764:T855 V856:AD857 T856:U856 T32:X43 Y32:AD42 T81:T105 T1:AD31 T44:AD80 T191:T575 U81:AD855">
    <cfRule type="cellIs" dxfId="4" priority="9" stopIfTrue="1" operator="lessThan">
      <formula>1</formula>
    </cfRule>
  </conditionalFormatting>
  <conditionalFormatting sqref="S108:S130 S132:S189 S577:S762 F857 S764:S856 S2:S105 S247:S575 S191:S243 AE2:AE857 B2:E857">
    <cfRule type="cellIs" dxfId="3" priority="10" stopIfTrue="1" operator="greaterThanOrEqual">
      <formula>150</formula>
    </cfRule>
  </conditionalFormatting>
  <conditionalFormatting sqref="AE1">
    <cfRule type="cellIs" dxfId="2" priority="4" stopIfTrue="1" operator="lessThan">
      <formula>1</formula>
    </cfRule>
  </conditionalFormatting>
  <conditionalFormatting sqref="AF1">
    <cfRule type="cellIs" dxfId="1" priority="3" stopIfTrue="1" operator="lessThan">
      <formula>1</formula>
    </cfRule>
  </conditionalFormatting>
  <conditionalFormatting sqref="AG1">
    <cfRule type="cellIs" dxfId="0" priority="1" stopIfTrue="1" operator="lessThan">
      <formula>1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Alpha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Bugden</dc:creator>
  <cp:lastModifiedBy>Chris Bugden</cp:lastModifiedBy>
  <dcterms:created xsi:type="dcterms:W3CDTF">2016-12-28T04:34:51Z</dcterms:created>
  <dcterms:modified xsi:type="dcterms:W3CDTF">2021-01-04T00:52:16Z</dcterms:modified>
</cp:coreProperties>
</file>