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 Bugden\Documents\Caulfield Bears\Number of Games Played\"/>
    </mc:Choice>
  </mc:AlternateContent>
  <bookViews>
    <workbookView xWindow="0" yWindow="0" windowWidth="20490" windowHeight="7455"/>
  </bookViews>
  <sheets>
    <sheet name="Alpha" sheetId="1" r:id="rId1"/>
    <sheet name="Games Order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S88" i="3"/>
  <c r="B88" i="3" s="1"/>
  <c r="B261" i="3"/>
  <c r="B625" i="3"/>
  <c r="B511" i="3"/>
  <c r="B727" i="3"/>
  <c r="B422" i="3"/>
  <c r="B824" i="3"/>
  <c r="B823" i="3"/>
  <c r="B62" i="3"/>
  <c r="B624" i="3"/>
  <c r="B687" i="3"/>
  <c r="B421" i="3"/>
  <c r="B337" i="3"/>
  <c r="S213" i="3"/>
  <c r="B213" i="3"/>
  <c r="B536" i="3"/>
  <c r="B399" i="3"/>
  <c r="B78" i="3"/>
  <c r="B828" i="3"/>
  <c r="B654" i="3"/>
  <c r="B726" i="3"/>
  <c r="B316" i="3"/>
  <c r="B43" i="3"/>
  <c r="B493" i="3"/>
  <c r="B601" i="3"/>
  <c r="B398" i="3"/>
  <c r="B176" i="3"/>
  <c r="B175" i="3"/>
  <c r="B725" i="3"/>
  <c r="B87" i="3"/>
  <c r="B105" i="3"/>
  <c r="B822" i="3"/>
  <c r="B397" i="3"/>
  <c r="B821" i="3"/>
  <c r="B724" i="3"/>
  <c r="B623" i="3"/>
  <c r="B653" i="3"/>
  <c r="B140" i="3"/>
  <c r="B420" i="3"/>
  <c r="B686" i="3"/>
  <c r="B396" i="3"/>
  <c r="B565" i="3"/>
  <c r="B820" i="3"/>
  <c r="B69" i="3"/>
  <c r="B296" i="3"/>
  <c r="S7" i="3"/>
  <c r="B7" i="3"/>
  <c r="B600" i="3"/>
  <c r="B143" i="3"/>
  <c r="B564" i="3"/>
  <c r="B474" i="3"/>
  <c r="B419" i="3"/>
  <c r="B336" i="3"/>
  <c r="B510" i="3"/>
  <c r="B819" i="3"/>
  <c r="B260" i="3"/>
  <c r="S19" i="3"/>
  <c r="B19" i="3" s="1"/>
  <c r="B535" i="3"/>
  <c r="B174" i="3"/>
  <c r="B147" i="3"/>
  <c r="B27" i="3"/>
  <c r="B161" i="3"/>
  <c r="B103" i="3"/>
  <c r="B723" i="3"/>
  <c r="B622" i="3"/>
  <c r="B273" i="3"/>
  <c r="B125" i="3"/>
  <c r="B563" i="3"/>
  <c r="B449" i="3"/>
  <c r="B48" i="3"/>
  <c r="B228" i="3"/>
  <c r="B418" i="3"/>
  <c r="B212" i="3"/>
  <c r="B29" i="3"/>
  <c r="B31" i="3"/>
  <c r="B562" i="3"/>
  <c r="B818" i="3"/>
  <c r="S23" i="3"/>
  <c r="B23" i="3" s="1"/>
  <c r="B817" i="3"/>
  <c r="B534" i="3"/>
  <c r="B473" i="3"/>
  <c r="S13" i="3"/>
  <c r="B13" i="3"/>
  <c r="B685" i="3"/>
  <c r="B816" i="3"/>
  <c r="S94" i="3"/>
  <c r="B94" i="3" s="1"/>
  <c r="B259" i="3"/>
  <c r="S52" i="3"/>
  <c r="B52" i="3" s="1"/>
  <c r="S15" i="3"/>
  <c r="B15" i="3"/>
  <c r="B684" i="3"/>
  <c r="B354" i="3"/>
  <c r="B86" i="3"/>
  <c r="B250" i="3"/>
  <c r="B599" i="3"/>
  <c r="B85" i="3"/>
  <c r="B211" i="3"/>
  <c r="B533" i="3"/>
  <c r="B561" i="3"/>
  <c r="B509" i="3"/>
  <c r="B104" i="3"/>
  <c r="B395" i="3"/>
  <c r="B815" i="3"/>
  <c r="B272" i="3"/>
  <c r="B394" i="3"/>
  <c r="B249" i="3"/>
  <c r="B814" i="3"/>
  <c r="B813" i="3"/>
  <c r="B508" i="3"/>
  <c r="B507" i="3"/>
  <c r="B191" i="3"/>
  <c r="B812" i="3"/>
  <c r="B202" i="3"/>
  <c r="B108" i="3"/>
  <c r="B167" i="3"/>
  <c r="B281" i="3"/>
  <c r="B280" i="3"/>
  <c r="B55" i="3"/>
  <c r="B722" i="3"/>
  <c r="B28" i="3"/>
  <c r="B116" i="3"/>
  <c r="B232" i="3"/>
  <c r="B128" i="3"/>
  <c r="B448" i="3"/>
  <c r="B96" i="3"/>
  <c r="B472" i="3"/>
  <c r="S76" i="3"/>
  <c r="B76" i="3" s="1"/>
  <c r="B811" i="3"/>
  <c r="S10" i="3"/>
  <c r="B10" i="3" s="1"/>
  <c r="B652" i="3"/>
  <c r="B492" i="3"/>
  <c r="B240" i="3"/>
  <c r="B506" i="3"/>
  <c r="B683" i="3"/>
  <c r="B505" i="3"/>
  <c r="B224" i="3"/>
  <c r="B621" i="3"/>
  <c r="B620" i="3"/>
  <c r="B598" i="3"/>
  <c r="S58" i="3"/>
  <c r="B58" i="3"/>
  <c r="S3" i="3"/>
  <c r="B3" i="3" s="1"/>
  <c r="B190" i="3"/>
  <c r="B375" i="3"/>
  <c r="B504" i="3"/>
  <c r="B258" i="3"/>
  <c r="B101" i="3"/>
  <c r="B218" i="3"/>
  <c r="B810" i="3"/>
  <c r="B227" i="3"/>
  <c r="B182" i="3"/>
  <c r="B471" i="3"/>
  <c r="B353" i="3"/>
  <c r="B41" i="3"/>
  <c r="B335" i="3"/>
  <c r="B560" i="3"/>
  <c r="B597" i="3"/>
  <c r="B393" i="3"/>
  <c r="B651" i="3"/>
  <c r="B239" i="3"/>
  <c r="B271" i="3"/>
  <c r="B334" i="3"/>
  <c r="B447" i="3"/>
  <c r="S131" i="3"/>
  <c r="B131" i="3" s="1"/>
  <c r="B809" i="3"/>
  <c r="B808" i="3"/>
  <c r="B491" i="3"/>
  <c r="B596" i="3"/>
  <c r="B807" i="3"/>
  <c r="B806" i="3"/>
  <c r="B279" i="3"/>
  <c r="B153" i="3"/>
  <c r="B682" i="3"/>
  <c r="B374" i="3"/>
  <c r="B681" i="3"/>
  <c r="S189" i="3"/>
  <c r="B189" i="3" s="1"/>
  <c r="B446" i="3"/>
  <c r="B595" i="3"/>
  <c r="B238" i="3"/>
  <c r="B17" i="3"/>
  <c r="B619" i="3"/>
  <c r="B721" i="3"/>
  <c r="S93" i="3"/>
  <c r="B93" i="3" s="1"/>
  <c r="S146" i="3"/>
  <c r="B146" i="3"/>
  <c r="B373" i="3"/>
  <c r="B295" i="3"/>
  <c r="B417" i="3"/>
  <c r="B372" i="3"/>
  <c r="B532" i="3"/>
  <c r="S120" i="3"/>
  <c r="B120" i="3"/>
  <c r="B181" i="3"/>
  <c r="S34" i="3"/>
  <c r="B34" i="3"/>
  <c r="B166" i="3"/>
  <c r="B99" i="3"/>
  <c r="B371" i="3"/>
  <c r="B805" i="3"/>
  <c r="B804" i="3"/>
  <c r="B490" i="3"/>
  <c r="B270" i="3"/>
  <c r="B445" i="3"/>
  <c r="B352" i="3"/>
  <c r="B650" i="3"/>
  <c r="S98" i="3"/>
  <c r="B98" i="3" s="1"/>
  <c r="B803" i="3"/>
  <c r="B720" i="3"/>
  <c r="B719" i="3"/>
  <c r="B237" i="3"/>
  <c r="B531" i="3"/>
  <c r="B594" i="3"/>
  <c r="S38" i="3"/>
  <c r="B38" i="3" s="1"/>
  <c r="S56" i="3"/>
  <c r="B56" i="3" s="1"/>
  <c r="B392" i="3"/>
  <c r="S127" i="3"/>
  <c r="B127" i="3" s="1"/>
  <c r="B269" i="3"/>
  <c r="B391" i="3"/>
  <c r="B593" i="3"/>
  <c r="B268" i="3"/>
  <c r="B236" i="3"/>
  <c r="B802" i="3"/>
  <c r="B618" i="3"/>
  <c r="B649" i="3"/>
  <c r="B294" i="3"/>
  <c r="B173" i="3"/>
  <c r="B315" i="3"/>
  <c r="B680" i="3"/>
  <c r="B57" i="3"/>
  <c r="B801" i="3"/>
  <c r="B592" i="3"/>
  <c r="B390" i="3"/>
  <c r="B416" i="3"/>
  <c r="B559" i="3"/>
  <c r="B351" i="3"/>
  <c r="B800" i="3"/>
  <c r="B530" i="3"/>
  <c r="B389" i="3"/>
  <c r="S314" i="3"/>
  <c r="B314" i="3" s="1"/>
  <c r="B370" i="3"/>
  <c r="B197" i="3"/>
  <c r="B180" i="3"/>
  <c r="B799" i="3"/>
  <c r="B529" i="3"/>
  <c r="B827" i="3"/>
  <c r="B798" i="3"/>
  <c r="B36" i="3"/>
  <c r="B797" i="3"/>
  <c r="B528" i="3"/>
  <c r="B257" i="3"/>
  <c r="B37" i="3"/>
  <c r="S138" i="3"/>
  <c r="B138" i="3" s="1"/>
  <c r="B796" i="3"/>
  <c r="B350" i="3"/>
  <c r="B172" i="3"/>
  <c r="B201" i="3"/>
  <c r="B591" i="3"/>
  <c r="B718" i="3"/>
  <c r="B369" i="3"/>
  <c r="B444" i="3"/>
  <c r="B293" i="3"/>
  <c r="B558" i="3"/>
  <c r="B557" i="3"/>
  <c r="B313" i="3"/>
  <c r="B415" i="3"/>
  <c r="B470" i="3"/>
  <c r="B333" i="3"/>
  <c r="B145" i="3"/>
  <c r="B292" i="3"/>
  <c r="S590" i="3"/>
  <c r="B590" i="3" s="1"/>
  <c r="B589" i="3"/>
  <c r="B795" i="3"/>
  <c r="B332" i="3"/>
  <c r="B469" i="3"/>
  <c r="B794" i="3"/>
  <c r="B278" i="3"/>
  <c r="B248" i="3"/>
  <c r="B312" i="3"/>
  <c r="B793" i="3"/>
  <c r="B792" i="3"/>
  <c r="B414" i="3"/>
  <c r="B679" i="3"/>
  <c r="B648" i="3"/>
  <c r="B137" i="3"/>
  <c r="B791" i="3"/>
  <c r="B311" i="3"/>
  <c r="S42" i="3"/>
  <c r="B42" i="3" s="1"/>
  <c r="B790" i="3"/>
  <c r="B291" i="3"/>
  <c r="B210" i="3"/>
  <c r="B112" i="3"/>
  <c r="B368" i="3"/>
  <c r="S8" i="3"/>
  <c r="B8" i="3" s="1"/>
  <c r="B33" i="3"/>
  <c r="B789" i="3"/>
  <c r="S26" i="3"/>
  <c r="B26" i="3" s="1"/>
  <c r="S179" i="3"/>
  <c r="B179" i="3" s="1"/>
  <c r="S65" i="3"/>
  <c r="B65" i="3" s="1"/>
  <c r="B331" i="3"/>
  <c r="B588" i="3"/>
  <c r="B788" i="3"/>
  <c r="B787" i="3"/>
  <c r="B443" i="3"/>
  <c r="B178" i="3"/>
  <c r="B489" i="3"/>
  <c r="B786" i="3"/>
  <c r="B785" i="3"/>
  <c r="B468" i="3"/>
  <c r="B717" i="3"/>
  <c r="B188" i="3"/>
  <c r="B467" i="3"/>
  <c r="B290" i="3"/>
  <c r="B678" i="3"/>
  <c r="B784" i="3"/>
  <c r="B617" i="3"/>
  <c r="B556" i="3"/>
  <c r="B466" i="3"/>
  <c r="B587" i="3"/>
  <c r="B310" i="3"/>
  <c r="B647" i="3"/>
  <c r="B527" i="3"/>
  <c r="B267" i="3"/>
  <c r="B388" i="3"/>
  <c r="B716" i="3"/>
  <c r="S646" i="3"/>
  <c r="B646" i="3" s="1"/>
  <c r="B715" i="3"/>
  <c r="B586" i="3"/>
  <c r="B555" i="3"/>
  <c r="B554" i="3"/>
  <c r="B783" i="3"/>
  <c r="B526" i="3"/>
  <c r="B782" i="3"/>
  <c r="B102" i="3"/>
  <c r="B413" i="3"/>
  <c r="B781" i="3"/>
  <c r="B553" i="3"/>
  <c r="B442" i="3"/>
  <c r="S80" i="3"/>
  <c r="B80" i="3" s="1"/>
  <c r="B119" i="3"/>
  <c r="B46" i="3"/>
  <c r="B349" i="3"/>
  <c r="B503" i="3"/>
  <c r="S152" i="3"/>
  <c r="B152" i="3" s="1"/>
  <c r="B645" i="3"/>
  <c r="B25" i="3"/>
  <c r="B200" i="3"/>
  <c r="B348" i="3"/>
  <c r="B585" i="3"/>
  <c r="B441" i="3"/>
  <c r="B412" i="3"/>
  <c r="B525" i="3"/>
  <c r="B115" i="3"/>
  <c r="S130" i="3"/>
  <c r="B130" i="3" s="1"/>
  <c r="B780" i="3"/>
  <c r="S114" i="3"/>
  <c r="B114" i="3"/>
  <c r="B387" i="3"/>
  <c r="B309" i="3"/>
  <c r="B157" i="3"/>
  <c r="B644" i="3"/>
  <c r="B502" i="3"/>
  <c r="B677" i="3"/>
  <c r="B308" i="3"/>
  <c r="B779" i="3"/>
  <c r="B778" i="3"/>
  <c r="B524" i="3"/>
  <c r="B552" i="3"/>
  <c r="B347" i="3"/>
  <c r="B307" i="3"/>
  <c r="B777" i="3"/>
  <c r="B440" i="3"/>
  <c r="B676" i="3"/>
  <c r="B113" i="3"/>
  <c r="B306" i="3"/>
  <c r="S30" i="3"/>
  <c r="B30" i="3" s="1"/>
  <c r="B501" i="3"/>
  <c r="B439" i="3"/>
  <c r="B776" i="3"/>
  <c r="B714" i="3"/>
  <c r="B465" i="3"/>
  <c r="B488" i="3"/>
  <c r="B523" i="3"/>
  <c r="B438" i="3"/>
  <c r="B500" i="3"/>
  <c r="B464" i="3"/>
  <c r="B437" i="3"/>
  <c r="B235" i="3"/>
  <c r="B11" i="3"/>
  <c r="B436" i="3"/>
  <c r="B346" i="3"/>
  <c r="B675" i="3"/>
  <c r="B522" i="3"/>
  <c r="B674" i="3"/>
  <c r="B156" i="3"/>
  <c r="B775" i="3"/>
  <c r="B774" i="3"/>
  <c r="B155" i="3"/>
  <c r="B196" i="3"/>
  <c r="B411" i="3"/>
  <c r="B84" i="3"/>
  <c r="B643" i="3"/>
  <c r="B713" i="3"/>
  <c r="B712" i="3"/>
  <c r="B410" i="3"/>
  <c r="B330" i="3"/>
  <c r="B95" i="3"/>
  <c r="B329" i="3"/>
  <c r="B187" i="3"/>
  <c r="B673" i="3"/>
  <c r="B463" i="3"/>
  <c r="B711" i="3"/>
  <c r="B499" i="3"/>
  <c r="B171" i="3"/>
  <c r="B177" i="3"/>
  <c r="S4" i="3"/>
  <c r="B4" i="3" s="1"/>
  <c r="B487" i="3"/>
  <c r="B435" i="3"/>
  <c r="B305" i="3"/>
  <c r="B247" i="3"/>
  <c r="B100" i="3"/>
  <c r="B551" i="3"/>
  <c r="B123" i="3"/>
  <c r="B409" i="3"/>
  <c r="B434" i="3"/>
  <c r="B367" i="3"/>
  <c r="B133" i="3"/>
  <c r="B642" i="3"/>
  <c r="B521" i="3"/>
  <c r="B584" i="3"/>
  <c r="B462" i="3"/>
  <c r="B498" i="3"/>
  <c r="B641" i="3"/>
  <c r="B710" i="3"/>
  <c r="B520" i="3"/>
  <c r="B139" i="3"/>
  <c r="B583" i="3"/>
  <c r="B582" i="3"/>
  <c r="B773" i="3"/>
  <c r="B345" i="3"/>
  <c r="B772" i="3"/>
  <c r="B289" i="3"/>
  <c r="B461" i="3"/>
  <c r="B277" i="3"/>
  <c r="B328" i="3"/>
  <c r="B366" i="3"/>
  <c r="B581" i="3"/>
  <c r="B365" i="3"/>
  <c r="S616" i="3"/>
  <c r="B616" i="3" s="1"/>
  <c r="B276" i="3"/>
  <c r="B40" i="3"/>
  <c r="S615" i="3"/>
  <c r="B615" i="3" s="1"/>
  <c r="B486" i="3"/>
  <c r="B386" i="3"/>
  <c r="B160" i="3"/>
  <c r="B614" i="3"/>
  <c r="B771" i="3"/>
  <c r="B770" i="3"/>
  <c r="S21" i="3"/>
  <c r="B21" i="3" s="1"/>
  <c r="B613" i="3"/>
  <c r="B672" i="3"/>
  <c r="B612" i="3"/>
  <c r="B195" i="3"/>
  <c r="B231" i="3"/>
  <c r="B769" i="3"/>
  <c r="B768" i="3"/>
  <c r="B671" i="3"/>
  <c r="B194" i="3"/>
  <c r="B136" i="3"/>
  <c r="B670" i="3"/>
  <c r="B767" i="3"/>
  <c r="B385" i="3"/>
  <c r="B669" i="3"/>
  <c r="B668" i="3"/>
  <c r="B135" i="3"/>
  <c r="B150" i="3"/>
  <c r="B580" i="3"/>
  <c r="B165" i="3"/>
  <c r="B230" i="3"/>
  <c r="B667" i="3"/>
  <c r="B149" i="3"/>
  <c r="B223" i="3"/>
  <c r="B666" i="3"/>
  <c r="B288" i="3"/>
  <c r="B81" i="3"/>
  <c r="B709" i="3"/>
  <c r="B222" i="3"/>
  <c r="B497" i="3"/>
  <c r="B611" i="3"/>
  <c r="B766" i="3"/>
  <c r="B460" i="3"/>
  <c r="B765" i="3"/>
  <c r="B579" i="3"/>
  <c r="B433" i="3"/>
  <c r="B640" i="3"/>
  <c r="B764" i="3"/>
  <c r="B639" i="3"/>
  <c r="B550" i="3"/>
  <c r="B266" i="3"/>
  <c r="B549" i="3"/>
  <c r="B364" i="3"/>
  <c r="B708" i="3"/>
  <c r="B707" i="3"/>
  <c r="S327" i="3"/>
  <c r="B327" i="3" s="1"/>
  <c r="B170" i="3"/>
  <c r="B706" i="3"/>
  <c r="B326" i="3"/>
  <c r="B111" i="3"/>
  <c r="B763" i="3"/>
  <c r="B610" i="3"/>
  <c r="B638" i="3"/>
  <c r="B64" i="3"/>
  <c r="B637" i="3"/>
  <c r="B762" i="3"/>
  <c r="B665" i="3"/>
  <c r="B705" i="3"/>
  <c r="B432" i="3"/>
  <c r="B246" i="3"/>
  <c r="B578" i="3"/>
  <c r="B45" i="3"/>
  <c r="B548" i="3"/>
  <c r="B431" i="3"/>
  <c r="B636" i="3"/>
  <c r="B126" i="3"/>
  <c r="B664" i="3"/>
  <c r="B304" i="3"/>
  <c r="B761" i="3"/>
  <c r="B245" i="3"/>
  <c r="B35" i="3"/>
  <c r="B256" i="3"/>
  <c r="S63" i="3"/>
  <c r="B63" i="3" s="1"/>
  <c r="B287" i="3"/>
  <c r="S79" i="3"/>
  <c r="B79" i="3"/>
  <c r="B363" i="3"/>
  <c r="B244" i="3"/>
  <c r="B217" i="3"/>
  <c r="S67" i="3"/>
  <c r="B67" i="3" s="1"/>
  <c r="B303" i="3"/>
  <c r="B408" i="3"/>
  <c r="B760" i="3"/>
  <c r="B169" i="3"/>
  <c r="B384" i="3"/>
  <c r="B577" i="3"/>
  <c r="B704" i="3"/>
  <c r="B83" i="3"/>
  <c r="B703" i="3"/>
  <c r="B362" i="3"/>
  <c r="B496" i="3"/>
  <c r="B576" i="3"/>
  <c r="B302" i="3"/>
  <c r="B234" i="3"/>
  <c r="S325" i="3"/>
  <c r="B325" i="3" s="1"/>
  <c r="B255" i="3"/>
  <c r="B575" i="3"/>
  <c r="B286" i="3"/>
  <c r="B301" i="3"/>
  <c r="B344" i="3"/>
  <c r="B574" i="3"/>
  <c r="B485" i="3"/>
  <c r="B243" i="3"/>
  <c r="B407" i="3"/>
  <c r="B430" i="3"/>
  <c r="B663" i="3"/>
  <c r="B324" i="3"/>
  <c r="B343" i="3"/>
  <c r="B254" i="3"/>
  <c r="B285" i="3"/>
  <c r="B77" i="3"/>
  <c r="B759" i="3"/>
  <c r="B758" i="3"/>
  <c r="B186" i="3"/>
  <c r="B635" i="3"/>
  <c r="B634" i="3"/>
  <c r="S72" i="3"/>
  <c r="B72" i="3"/>
  <c r="B122" i="3"/>
  <c r="B519" i="3"/>
  <c r="B573" i="3"/>
  <c r="B209" i="3"/>
  <c r="B609" i="3"/>
  <c r="B702" i="3"/>
  <c r="B383" i="3"/>
  <c r="B242" i="3"/>
  <c r="B459" i="3"/>
  <c r="B429" i="3"/>
  <c r="B633" i="3"/>
  <c r="B68" i="3"/>
  <c r="B662" i="3"/>
  <c r="B208" i="3"/>
  <c r="B406" i="3"/>
  <c r="B75" i="3"/>
  <c r="B361" i="3"/>
  <c r="B547" i="3"/>
  <c r="B458" i="3"/>
  <c r="B142" i="3"/>
  <c r="B141" i="3"/>
  <c r="B159" i="3"/>
  <c r="B757" i="3"/>
  <c r="B428" i="3"/>
  <c r="B110" i="3"/>
  <c r="B129" i="3"/>
  <c r="B756" i="3"/>
  <c r="B193" i="3"/>
  <c r="B755" i="3"/>
  <c r="B92" i="3"/>
  <c r="B484" i="3"/>
  <c r="B661" i="3"/>
  <c r="B754" i="3"/>
  <c r="B701" i="3"/>
  <c r="B546" i="3"/>
  <c r="B207" i="3"/>
  <c r="B405" i="3"/>
  <c r="B118" i="3"/>
  <c r="B545" i="3"/>
  <c r="B185" i="3"/>
  <c r="B700" i="3"/>
  <c r="B124" i="3"/>
  <c r="B20" i="3"/>
  <c r="B404" i="3"/>
  <c r="B199" i="3"/>
  <c r="B753" i="3"/>
  <c r="B699" i="3"/>
  <c r="B632" i="3"/>
  <c r="B360" i="3"/>
  <c r="B51" i="3"/>
  <c r="B752" i="3"/>
  <c r="B518" i="3"/>
  <c r="B382" i="3"/>
  <c r="B381" i="3"/>
  <c r="B608" i="3"/>
  <c r="B253" i="3"/>
  <c r="B751" i="3"/>
  <c r="B300" i="3"/>
  <c r="B698" i="3"/>
  <c r="B750" i="3"/>
  <c r="B359" i="3"/>
  <c r="B457" i="3"/>
  <c r="B403" i="3"/>
  <c r="S826" i="3"/>
  <c r="B826" i="3" s="1"/>
  <c r="B164" i="3"/>
  <c r="B74" i="3"/>
  <c r="B660" i="3"/>
  <c r="B61" i="3"/>
  <c r="B66" i="3"/>
  <c r="B192" i="3"/>
  <c r="B631" i="3"/>
  <c r="B572" i="3"/>
  <c r="B206" i="3"/>
  <c r="B71" i="3"/>
  <c r="B483" i="3"/>
  <c r="B482" i="3"/>
  <c r="B323" i="3"/>
  <c r="B607" i="3"/>
  <c r="B456" i="3"/>
  <c r="B697" i="3"/>
  <c r="B184" i="3"/>
  <c r="B544" i="3"/>
  <c r="B749" i="3"/>
  <c r="B696" i="3"/>
  <c r="B342" i="3"/>
  <c r="B481" i="3"/>
  <c r="B60" i="3"/>
  <c r="B216" i="3"/>
  <c r="B144" i="3"/>
  <c r="B480" i="3"/>
  <c r="B517" i="3"/>
  <c r="B322" i="3"/>
  <c r="B284" i="3"/>
  <c r="B630" i="3"/>
  <c r="B134" i="3"/>
  <c r="B73" i="3"/>
  <c r="B695" i="3"/>
  <c r="B748" i="3"/>
  <c r="B427" i="3"/>
  <c r="B747" i="3"/>
  <c r="B694" i="3"/>
  <c r="B107" i="3"/>
  <c r="B265" i="3"/>
  <c r="B693" i="3"/>
  <c r="B746" i="3"/>
  <c r="B402" i="3"/>
  <c r="B479" i="3"/>
  <c r="B148" i="3"/>
  <c r="S106" i="3"/>
  <c r="B106" i="3" s="1"/>
  <c r="B543" i="3"/>
  <c r="B478" i="3"/>
  <c r="B659" i="3"/>
  <c r="B121" i="3"/>
  <c r="S14" i="3"/>
  <c r="B14" i="3"/>
  <c r="B571" i="3"/>
  <c r="B606" i="3"/>
  <c r="B54" i="3"/>
  <c r="B455" i="3"/>
  <c r="B168" i="3"/>
  <c r="B542" i="3"/>
  <c r="S2" i="3"/>
  <c r="B570" i="3"/>
  <c r="B745" i="3"/>
  <c r="B541" i="3"/>
  <c r="B70" i="3"/>
  <c r="S9" i="3"/>
  <c r="B9" i="3" s="1"/>
  <c r="B454" i="3"/>
  <c r="S39" i="3"/>
  <c r="B39" i="3" s="1"/>
  <c r="B380" i="3"/>
  <c r="B692" i="3"/>
  <c r="B215" i="3"/>
  <c r="B163" i="3"/>
  <c r="B226" i="3"/>
  <c r="B569" i="3"/>
  <c r="B744" i="3"/>
  <c r="B743" i="3"/>
  <c r="B742" i="3"/>
  <c r="B691" i="3"/>
  <c r="B426" i="3"/>
  <c r="S379" i="3"/>
  <c r="B379" i="3" s="1"/>
  <c r="B225" i="3"/>
  <c r="B299" i="3"/>
  <c r="B358" i="3"/>
  <c r="B425" i="3"/>
  <c r="B82" i="3"/>
  <c r="B568" i="3"/>
  <c r="B205" i="3"/>
  <c r="B117" i="3"/>
  <c r="B341" i="3"/>
  <c r="B252" i="3"/>
  <c r="B516" i="3"/>
  <c r="B540" i="3"/>
  <c r="S283" i="3"/>
  <c r="B283" i="3"/>
  <c r="B477" i="3"/>
  <c r="B264" i="3"/>
  <c r="B158" i="3"/>
  <c r="S5" i="3"/>
  <c r="B5" i="3" s="1"/>
  <c r="B453" i="3"/>
  <c r="B32" i="3"/>
  <c r="B204" i="3"/>
  <c r="B59" i="3"/>
  <c r="B229" i="3"/>
  <c r="B741" i="3"/>
  <c r="B97" i="3"/>
  <c r="B740" i="3"/>
  <c r="S53" i="3"/>
  <c r="B53" i="3" s="1"/>
  <c r="S16" i="3"/>
  <c r="B16" i="3" s="1"/>
  <c r="S47" i="3"/>
  <c r="B47" i="3"/>
  <c r="B424" i="3"/>
  <c r="B214" i="3"/>
  <c r="B658" i="3"/>
  <c r="B132" i="3"/>
  <c r="B233" i="3"/>
  <c r="B515" i="3"/>
  <c r="B739" i="3"/>
  <c r="B657" i="3"/>
  <c r="B495" i="3"/>
  <c r="B221" i="3"/>
  <c r="B220" i="3"/>
  <c r="B275" i="3"/>
  <c r="S825" i="3"/>
  <c r="B825" i="3" s="1"/>
  <c r="B690" i="3"/>
  <c r="B18" i="3"/>
  <c r="B44" i="3"/>
  <c r="B689" i="3"/>
  <c r="B494" i="3"/>
  <c r="B378" i="3"/>
  <c r="B605" i="3"/>
  <c r="S514" i="3"/>
  <c r="B514" i="3"/>
  <c r="S401" i="3"/>
  <c r="B401" i="3"/>
  <c r="B377" i="3"/>
  <c r="B183" i="3"/>
  <c r="B340" i="3"/>
  <c r="B321" i="3"/>
  <c r="B263" i="3"/>
  <c r="B298" i="3"/>
  <c r="S320" i="3"/>
  <c r="B320" i="3"/>
  <c r="B452" i="3"/>
  <c r="B91" i="3"/>
  <c r="S6" i="3"/>
  <c r="B6" i="3"/>
  <c r="S12" i="3"/>
  <c r="B12" i="3"/>
  <c r="B513" i="3"/>
  <c r="B738" i="3"/>
  <c r="S629" i="3"/>
  <c r="B629" i="3" s="1"/>
  <c r="B50" i="3"/>
  <c r="B319" i="3"/>
  <c r="B539" i="3"/>
  <c r="B318" i="3"/>
  <c r="B737" i="3"/>
  <c r="S90" i="3"/>
  <c r="B90" i="3" s="1"/>
  <c r="B274" i="3"/>
  <c r="B628" i="3"/>
  <c r="B317" i="3"/>
  <c r="B198" i="3"/>
  <c r="B476" i="3"/>
  <c r="B736" i="3"/>
  <c r="B538" i="3"/>
  <c r="B251" i="3"/>
  <c r="B627" i="3"/>
  <c r="B339" i="3"/>
  <c r="B656" i="3"/>
  <c r="B735" i="3"/>
  <c r="S203" i="3"/>
  <c r="B203" i="3" s="1"/>
  <c r="B734" i="3"/>
  <c r="B154" i="3"/>
  <c r="B537" i="3"/>
  <c r="B475" i="3"/>
  <c r="B400" i="3"/>
  <c r="B241" i="3"/>
  <c r="B162" i="3"/>
  <c r="B451" i="3"/>
  <c r="B604" i="3"/>
  <c r="B357" i="3"/>
  <c r="B151" i="3"/>
  <c r="B450" i="3"/>
  <c r="B376" i="3"/>
  <c r="B733" i="3"/>
  <c r="B732" i="3"/>
  <c r="B22" i="3"/>
  <c r="B219" i="3"/>
  <c r="B731" i="3"/>
  <c r="S24" i="3"/>
  <c r="B24" i="3" s="1"/>
  <c r="B109" i="3"/>
  <c r="B655" i="3"/>
  <c r="B567" i="3"/>
  <c r="B262" i="3"/>
  <c r="B423" i="3"/>
  <c r="B730" i="3"/>
  <c r="B566" i="3"/>
  <c r="B603" i="3"/>
  <c r="B512" i="3"/>
  <c r="B49" i="3"/>
  <c r="B602" i="3"/>
  <c r="B297" i="3"/>
  <c r="B688" i="3"/>
  <c r="B729" i="3"/>
  <c r="B356" i="3"/>
  <c r="B626" i="3"/>
  <c r="B355" i="3"/>
  <c r="B282" i="3"/>
  <c r="B728" i="3"/>
  <c r="B338" i="3"/>
  <c r="S89" i="3"/>
  <c r="B89" i="3" s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S2" i="1" l="1"/>
  <c r="S23" i="1"/>
  <c r="S42" i="1"/>
  <c r="S55" i="1"/>
  <c r="S61" i="1"/>
  <c r="S64" i="1"/>
  <c r="S65" i="1"/>
  <c r="S68" i="1"/>
  <c r="S75" i="1"/>
  <c r="S76" i="1"/>
  <c r="S84" i="1"/>
  <c r="S97" i="1"/>
  <c r="S98" i="1"/>
  <c r="S99" i="1"/>
  <c r="S108" i="1"/>
  <c r="S112" i="1"/>
  <c r="S125" i="1"/>
  <c r="S137" i="1"/>
  <c r="S139" i="1"/>
  <c r="S144" i="1"/>
  <c r="S151" i="1"/>
  <c r="S156" i="1"/>
  <c r="S201" i="1"/>
  <c r="S265" i="1"/>
  <c r="S287" i="1"/>
  <c r="S302" i="1"/>
  <c r="S306" i="1"/>
  <c r="S308" i="1"/>
  <c r="S335" i="1"/>
  <c r="S380" i="1"/>
  <c r="S387" i="1"/>
  <c r="S390" i="1"/>
  <c r="S423" i="1"/>
  <c r="S463" i="1"/>
  <c r="S482" i="1"/>
  <c r="S484" i="1"/>
  <c r="S494" i="1"/>
  <c r="S499" i="1"/>
  <c r="S512" i="1"/>
  <c r="S539" i="1"/>
  <c r="S540" i="1"/>
  <c r="S541" i="1"/>
  <c r="S544" i="1"/>
  <c r="S550" i="1"/>
  <c r="S567" i="1"/>
  <c r="S585" i="1"/>
  <c r="S598" i="1"/>
  <c r="S621" i="1"/>
  <c r="S623" i="1"/>
  <c r="S624" i="1"/>
  <c r="S631" i="1"/>
  <c r="S642" i="1"/>
  <c r="S644" i="1"/>
  <c r="S650" i="1"/>
  <c r="S651" i="1"/>
  <c r="S658" i="1"/>
  <c r="S670" i="1"/>
  <c r="S692" i="1"/>
  <c r="S693" i="1"/>
  <c r="S704" i="1"/>
  <c r="S706" i="1"/>
  <c r="S743" i="1"/>
  <c r="S744" i="1"/>
  <c r="S746" i="1"/>
  <c r="S749" i="1"/>
  <c r="S753" i="1"/>
  <c r="S774" i="1"/>
  <c r="S784" i="1"/>
  <c r="S815" i="1"/>
  <c r="S828" i="1"/>
</calcChain>
</file>

<file path=xl/sharedStrings.xml><?xml version="1.0" encoding="utf-8"?>
<sst xmlns="http://schemas.openxmlformats.org/spreadsheetml/2006/main" count="1656" uniqueCount="828">
  <si>
    <t>ZURAK Ben</t>
  </si>
  <si>
    <t>ZIEGELER Tim</t>
  </si>
  <si>
    <t xml:space="preserve">ZAVARELLIS Alex </t>
  </si>
  <si>
    <t>ZAMMIT Simon</t>
  </si>
  <si>
    <t xml:space="preserve">ZAKHARIA John </t>
  </si>
  <si>
    <t>YACONO Trent</t>
  </si>
  <si>
    <t xml:space="preserve">WRIGHT Sam </t>
  </si>
  <si>
    <t xml:space="preserve">WOODFIELD Eddy </t>
  </si>
  <si>
    <t>WOOD Josh</t>
  </si>
  <si>
    <t>WOOD  Matthew</t>
  </si>
  <si>
    <t xml:space="preserve">WITHERS Brett </t>
  </si>
  <si>
    <t xml:space="preserve">WITHALLl Allan </t>
  </si>
  <si>
    <t>WILSON Chris</t>
  </si>
  <si>
    <t>WILSON Brendan</t>
  </si>
  <si>
    <t xml:space="preserve">WILLIAMSON Tom </t>
  </si>
  <si>
    <t>WILLIAMS Shaun</t>
  </si>
  <si>
    <t>WILLIAMS Dan</t>
  </si>
  <si>
    <t xml:space="preserve">WILLIAMS Brett </t>
  </si>
  <si>
    <t>WIGHT Rohan</t>
  </si>
  <si>
    <t xml:space="preserve">WHITFORD Duncan </t>
  </si>
  <si>
    <t xml:space="preserve">WHITFORD Cameron </t>
  </si>
  <si>
    <t xml:space="preserve">WHELAN Peter </t>
  </si>
  <si>
    <t xml:space="preserve">WEST Josh </t>
  </si>
  <si>
    <t xml:space="preserve">WELSH Alexi </t>
  </si>
  <si>
    <t>WELLER Bradley</t>
  </si>
  <si>
    <t xml:space="preserve">WEISZ Darren </t>
  </si>
  <si>
    <t xml:space="preserve">WEISZ Charles </t>
  </si>
  <si>
    <t xml:space="preserve">WEEDEM Robert </t>
  </si>
  <si>
    <t>WEBSTER, Logan</t>
  </si>
  <si>
    <t>WATSON Damian</t>
  </si>
  <si>
    <t xml:space="preserve">WARREN Russell </t>
  </si>
  <si>
    <t xml:space="preserve">WARD Paul </t>
  </si>
  <si>
    <t xml:space="preserve">WARD Ian </t>
  </si>
  <si>
    <t>WALTON Sean</t>
  </si>
  <si>
    <t xml:space="preserve">WALSH Paul </t>
  </si>
  <si>
    <t xml:space="preserve">WALLENS Michael </t>
  </si>
  <si>
    <t>WALLACE, Todd</t>
  </si>
  <si>
    <t xml:space="preserve">WALKER Sean </t>
  </si>
  <si>
    <t>WALKER Scott</t>
  </si>
  <si>
    <t xml:space="preserve">WALKER Robert </t>
  </si>
  <si>
    <t>WALKER, Chris</t>
  </si>
  <si>
    <t>WALKER Cameron</t>
  </si>
  <si>
    <t xml:space="preserve">WALKER Ben </t>
  </si>
  <si>
    <t>WAKED Paul</t>
  </si>
  <si>
    <t xml:space="preserve">VERKUYLEN Marty </t>
  </si>
  <si>
    <t xml:space="preserve">VERCILLO David </t>
  </si>
  <si>
    <t xml:space="preserve">VCELKA Paul </t>
  </si>
  <si>
    <t>VASIL James</t>
  </si>
  <si>
    <t>VAN LINT Marcus</t>
  </si>
  <si>
    <t>VALASTRO Jason</t>
  </si>
  <si>
    <t xml:space="preserve">URBAN John </t>
  </si>
  <si>
    <t>TWIRDY Lawrence</t>
  </si>
  <si>
    <t>TWIRDY Jason</t>
  </si>
  <si>
    <t xml:space="preserve">TURNER Mark </t>
  </si>
  <si>
    <t>TURNER Brandon</t>
  </si>
  <si>
    <t>TURNER Andrew</t>
  </si>
  <si>
    <t>TSETSENEKOS John</t>
  </si>
  <si>
    <t xml:space="preserve">TSAOUSIS Arthur </t>
  </si>
  <si>
    <t>TRUMBLE Christian</t>
  </si>
  <si>
    <t xml:space="preserve">TROTTER Ryan </t>
  </si>
  <si>
    <t>TRIGELLIS-SMITH Colin</t>
  </si>
  <si>
    <t>TRIBUIANI Kristian</t>
  </si>
  <si>
    <t xml:space="preserve">TREW Luke </t>
  </si>
  <si>
    <t xml:space="preserve">TREW Brendan </t>
  </si>
  <si>
    <t xml:space="preserve">TRAINOR Luke </t>
  </si>
  <si>
    <t xml:space="preserve">TRAEGER Rowan </t>
  </si>
  <si>
    <t xml:space="preserve">TRACEY Geoffrey </t>
  </si>
  <si>
    <t xml:space="preserve">TOWNS Sam </t>
  </si>
  <si>
    <t>TOWNS Max</t>
  </si>
  <si>
    <t xml:space="preserve">TOWNLEY Tim </t>
  </si>
  <si>
    <t xml:space="preserve">TOWNLEY Scott </t>
  </si>
  <si>
    <t>TORCASIO, Matt</t>
  </si>
  <si>
    <t>TOOSE Michael</t>
  </si>
  <si>
    <t xml:space="preserve">TONKIN Andrew </t>
  </si>
  <si>
    <t xml:space="preserve">TOKARAU John </t>
  </si>
  <si>
    <t>TODD Chris</t>
  </si>
  <si>
    <t>TODD Benjamin</t>
  </si>
  <si>
    <t>TIRANT Anthony</t>
  </si>
  <si>
    <t>TIPPETT Justin</t>
  </si>
  <si>
    <t>TIMMS Matthew</t>
  </si>
  <si>
    <t>THORNTON Sean</t>
  </si>
  <si>
    <t xml:space="preserve">THORN Dean </t>
  </si>
  <si>
    <t xml:space="preserve">THOMPSON Michael </t>
  </si>
  <si>
    <t>THOMPSON Glenn</t>
  </si>
  <si>
    <t>THOMSON Miles</t>
  </si>
  <si>
    <t xml:space="preserve">THOMAS David </t>
  </si>
  <si>
    <t>TESORIERO Benjamin</t>
  </si>
  <si>
    <t xml:space="preserve">TEMPLETON Craig </t>
  </si>
  <si>
    <t xml:space="preserve">TEMKIN Anthony </t>
  </si>
  <si>
    <t xml:space="preserve">TAYLOR Travis </t>
  </si>
  <si>
    <t xml:space="preserve">TATNELL Paul </t>
  </si>
  <si>
    <t xml:space="preserve">TAGELL Robert </t>
  </si>
  <si>
    <t>SZYLKROT Julian</t>
  </si>
  <si>
    <t>SWIFT Luke</t>
  </si>
  <si>
    <t xml:space="preserve">SUCKLING Nigel </t>
  </si>
  <si>
    <t xml:space="preserve">SUCKLING Grant </t>
  </si>
  <si>
    <t xml:space="preserve">SUCKLING Bryan </t>
  </si>
  <si>
    <t>STURGE Gareth</t>
  </si>
  <si>
    <t xml:space="preserve">STRINGER Damien </t>
  </si>
  <si>
    <t xml:space="preserve">STREET David </t>
  </si>
  <si>
    <t xml:space="preserve">STOTTER Jordan </t>
  </si>
  <si>
    <t>STOLZENBURG Andrew</t>
  </si>
  <si>
    <t xml:space="preserve">STOCKER Anthony </t>
  </si>
  <si>
    <t xml:space="preserve">STEWART Karl </t>
  </si>
  <si>
    <t xml:space="preserve">STEVENS Gerald </t>
  </si>
  <si>
    <t xml:space="preserve">STENT Steve </t>
  </si>
  <si>
    <t xml:space="preserve">STARKk James </t>
  </si>
  <si>
    <t>STAIT Thomas</t>
  </si>
  <si>
    <t xml:space="preserve">STAIT Darren </t>
  </si>
  <si>
    <t xml:space="preserve">STAINTHORPE Luke </t>
  </si>
  <si>
    <t xml:space="preserve">STAINTHORPE Andrew </t>
  </si>
  <si>
    <t xml:space="preserve">STAINSBY Gerard </t>
  </si>
  <si>
    <t xml:space="preserve">SPYROS Andrew </t>
  </si>
  <si>
    <t>SPENCER Chris</t>
  </si>
  <si>
    <t xml:space="preserve">SPENCE Eric </t>
  </si>
  <si>
    <t>SOUTHAM Robbie</t>
  </si>
  <si>
    <t xml:space="preserve">SOTIROPOULOS Alex </t>
  </si>
  <si>
    <t>SORTINO Deon</t>
  </si>
  <si>
    <t>SOFAT Samir</t>
  </si>
  <si>
    <t xml:space="preserve">SMITH Travis </t>
  </si>
  <si>
    <t>SMITH Matthew</t>
  </si>
  <si>
    <t>SMITH Joshua</t>
  </si>
  <si>
    <t xml:space="preserve">SIPARIANO Patrick </t>
  </si>
  <si>
    <t>SHEED Andrew</t>
  </si>
  <si>
    <t>SINCLAIR Chris</t>
  </si>
  <si>
    <t>SIMON Adam</t>
  </si>
  <si>
    <t>SIEGERT Tom</t>
  </si>
  <si>
    <t xml:space="preserve">SHORT Wayne </t>
  </si>
  <si>
    <t>SHIRLEY James</t>
  </si>
  <si>
    <t xml:space="preserve">SHERRIS Craig </t>
  </si>
  <si>
    <t xml:space="preserve">SHEIL Stephen </t>
  </si>
  <si>
    <t xml:space="preserve">SHEIL Damien </t>
  </si>
  <si>
    <t xml:space="preserve">SHEEDY Grant </t>
  </si>
  <si>
    <t xml:space="preserve">SHEEDY Adrian </t>
  </si>
  <si>
    <t xml:space="preserve">SHEEDY Adam </t>
  </si>
  <si>
    <t>SHEDLOCK Aaron</t>
  </si>
  <si>
    <t xml:space="preserve">SHAW Joel </t>
  </si>
  <si>
    <t xml:space="preserve">SEUREN Heath </t>
  </si>
  <si>
    <t>SESSLER Bradley</t>
  </si>
  <si>
    <t>SELKRIG Matthew</t>
  </si>
  <si>
    <t>SEIDEL Paul</t>
  </si>
  <si>
    <t xml:space="preserve">SEDGEWICK Byron </t>
  </si>
  <si>
    <t xml:space="preserve">SAYERS Brian </t>
  </si>
  <si>
    <t>SAUNDERS Mitchell</t>
  </si>
  <si>
    <t>SANSALONE Anthony</t>
  </si>
  <si>
    <t>SALVAS Haydn</t>
  </si>
  <si>
    <t>SALVAS Bowen</t>
  </si>
  <si>
    <t>SALTER Craig</t>
  </si>
  <si>
    <t xml:space="preserve">SALERNO Jason </t>
  </si>
  <si>
    <t xml:space="preserve">RYAN Tom </t>
  </si>
  <si>
    <t xml:space="preserve">RYAN Luke </t>
  </si>
  <si>
    <t>RYAN James</t>
  </si>
  <si>
    <t xml:space="preserve">RYAN Greg </t>
  </si>
  <si>
    <t xml:space="preserve">ROWE Mark </t>
  </si>
  <si>
    <t>ROUDA, Jason</t>
  </si>
  <si>
    <t>ROTTHIER Kit</t>
  </si>
  <si>
    <t xml:space="preserve">ROSS Neil </t>
  </si>
  <si>
    <t>RONEY John</t>
  </si>
  <si>
    <t xml:space="preserve">RONEY Gerard </t>
  </si>
  <si>
    <t>ROMEO Johnathan</t>
  </si>
  <si>
    <t>ROBERTS Jordan</t>
  </si>
  <si>
    <t xml:space="preserve">RING Lucas </t>
  </si>
  <si>
    <t>RICHARDSON Michael</t>
  </si>
  <si>
    <t>RICHARDSON Justin</t>
  </si>
  <si>
    <t xml:space="preserve">RICHARDSON Damien </t>
  </si>
  <si>
    <t>RICE, William</t>
  </si>
  <si>
    <t xml:space="preserve">RICARDO Joseph </t>
  </si>
  <si>
    <t xml:space="preserve">REYNOLDS Michael </t>
  </si>
  <si>
    <t>REISMAN Daniel</t>
  </si>
  <si>
    <t xml:space="preserve">REA Ben </t>
  </si>
  <si>
    <t>RAY David</t>
  </si>
  <si>
    <t xml:space="preserve">RAFFERTY Michael </t>
  </si>
  <si>
    <t xml:space="preserve">RAFFERTY Kevin </t>
  </si>
  <si>
    <t xml:space="preserve">RAFANIELLO Robert </t>
  </si>
  <si>
    <t xml:space="preserve">RACO Gerome </t>
  </si>
  <si>
    <t xml:space="preserve">QUORE Kane </t>
  </si>
  <si>
    <t xml:space="preserve">QUINN John </t>
  </si>
  <si>
    <t xml:space="preserve">PRICE James </t>
  </si>
  <si>
    <t xml:space="preserve">PRICE Adam </t>
  </si>
  <si>
    <t xml:space="preserve">PRESLEY Tony </t>
  </si>
  <si>
    <t xml:space="preserve">PRANTZOS James </t>
  </si>
  <si>
    <t xml:space="preserve">POU Herewima </t>
  </si>
  <si>
    <t xml:space="preserve">POU Archie </t>
  </si>
  <si>
    <t xml:space="preserve">POTALEG John </t>
  </si>
  <si>
    <t xml:space="preserve">POSKITT Darren </t>
  </si>
  <si>
    <t xml:space="preserve">POOLER Steven </t>
  </si>
  <si>
    <t xml:space="preserve">POLLARD Darren </t>
  </si>
  <si>
    <t>PHILLIPS Leigh</t>
  </si>
  <si>
    <t>PHILLIPS Damien</t>
  </si>
  <si>
    <t>PHILLIPS Brett</t>
  </si>
  <si>
    <t xml:space="preserve">PETTERSON Mark </t>
  </si>
  <si>
    <t xml:space="preserve">PETERSON Paul </t>
  </si>
  <si>
    <t>PETERSEN, Mark</t>
  </si>
  <si>
    <t xml:space="preserve">PETERS Rohan </t>
  </si>
  <si>
    <t>PERRY Russell</t>
  </si>
  <si>
    <t>PERRY, Nick</t>
  </si>
  <si>
    <t>PERRY Mitchell</t>
  </si>
  <si>
    <t xml:space="preserve">PERIS Devin </t>
  </si>
  <si>
    <t xml:space="preserve">PELLETIER Robert </t>
  </si>
  <si>
    <t xml:space="preserve">PEELMurray </t>
  </si>
  <si>
    <t xml:space="preserve">PEDEMONT Alex </t>
  </si>
  <si>
    <t xml:space="preserve">PEARSON Matthew </t>
  </si>
  <si>
    <t xml:space="preserve">PEARSON Chris </t>
  </si>
  <si>
    <t xml:space="preserve">PEARSE Clayton </t>
  </si>
  <si>
    <t>PEARCE Jarram</t>
  </si>
  <si>
    <t xml:space="preserve">PEARCE Damien </t>
  </si>
  <si>
    <t xml:space="preserve">PAUL Justin </t>
  </si>
  <si>
    <t xml:space="preserve">PATTERSON Nathan </t>
  </si>
  <si>
    <t xml:space="preserve">PASSEY Rowan </t>
  </si>
  <si>
    <t>PASHLEY Adam</t>
  </si>
  <si>
    <t xml:space="preserve">PARKINSON Sam </t>
  </si>
  <si>
    <t>PARKER Ben</t>
  </si>
  <si>
    <t xml:space="preserve">PAPPAS Chris </t>
  </si>
  <si>
    <t xml:space="preserve">PANOZZO Anthony </t>
  </si>
  <si>
    <t>PANINNIS Rob</t>
  </si>
  <si>
    <t>OVIS Joel</t>
  </si>
  <si>
    <t>OSMAN Lev</t>
  </si>
  <si>
    <t>OSBALDESTON Danny</t>
  </si>
  <si>
    <t>ORAM Scott</t>
  </si>
  <si>
    <t>OLIVER Neale</t>
  </si>
  <si>
    <t>OAKLEY Russell</t>
  </si>
  <si>
    <t>OAKLEY Darren</t>
  </si>
  <si>
    <t xml:space="preserve">O’LOUGHLIN Max </t>
  </si>
  <si>
    <t xml:space="preserve">O'SULLIVAN Sean </t>
  </si>
  <si>
    <t>O'SHEA Anthony</t>
  </si>
  <si>
    <t>O'SHANNESSY Brendan</t>
  </si>
  <si>
    <t xml:space="preserve">O'REILLY Anthony </t>
  </si>
  <si>
    <t>O'NEILL Paul</t>
  </si>
  <si>
    <t xml:space="preserve">O'DONNELL Chris </t>
  </si>
  <si>
    <t xml:space="preserve">O'CONNER Mark </t>
  </si>
  <si>
    <t xml:space="preserve">O'CONNER Chris </t>
  </si>
  <si>
    <t xml:space="preserve">O'CONNER Adrian </t>
  </si>
  <si>
    <t>NYE Glenn</t>
  </si>
  <si>
    <t xml:space="preserve">NOWELL Tony </t>
  </si>
  <si>
    <t xml:space="preserve">NORRIS Anthony </t>
  </si>
  <si>
    <t xml:space="preserve">NOLAN Michael </t>
  </si>
  <si>
    <t>NOBLE Jake</t>
  </si>
  <si>
    <t>NINNIS Robert</t>
  </si>
  <si>
    <t xml:space="preserve">NILOVIC Alex </t>
  </si>
  <si>
    <t>NICHOLSON Hugh</t>
  </si>
  <si>
    <t xml:space="preserve">NICHOLS Peter </t>
  </si>
  <si>
    <t xml:space="preserve">NICHOLS Kevin </t>
  </si>
  <si>
    <t xml:space="preserve">NICHOLAS Jason </t>
  </si>
  <si>
    <t>NEWTON Scott</t>
  </si>
  <si>
    <t xml:space="preserve">NEWMAN Joel </t>
  </si>
  <si>
    <t xml:space="preserve">NEUMANN Nathan </t>
  </si>
  <si>
    <t>NEUBAUER Lee</t>
  </si>
  <si>
    <t xml:space="preserve">NETHERSOLE Tom </t>
  </si>
  <si>
    <t>NESKI David</t>
  </si>
  <si>
    <t>NELSON Patrick</t>
  </si>
  <si>
    <t xml:space="preserve">NEESON Christian </t>
  </si>
  <si>
    <t>NANKERVIS Steven</t>
  </si>
  <si>
    <t>MUSSTER James</t>
  </si>
  <si>
    <t>MUSSTER Iain</t>
  </si>
  <si>
    <t xml:space="preserve">MURRAY Steve </t>
  </si>
  <si>
    <t xml:space="preserve">MURRAY Peter </t>
  </si>
  <si>
    <t>MURRAY Matt</t>
  </si>
  <si>
    <t xml:space="preserve">MURRAY Ken </t>
  </si>
  <si>
    <t xml:space="preserve">MURPHY Shannon </t>
  </si>
  <si>
    <t xml:space="preserve">MURATORE John </t>
  </si>
  <si>
    <t>MUNRO Shane</t>
  </si>
  <si>
    <t xml:space="preserve">MUNRO Damien </t>
  </si>
  <si>
    <t xml:space="preserve">MUNN Glen </t>
  </si>
  <si>
    <t>MULCAHY Liam</t>
  </si>
  <si>
    <t>MOYLAN Tim</t>
  </si>
  <si>
    <t>MOYLAN Dan</t>
  </si>
  <si>
    <t xml:space="preserve">MOTTRAM Shane </t>
  </si>
  <si>
    <t>MOTT Ashley</t>
  </si>
  <si>
    <t xml:space="preserve">MORTLOCK Nathan </t>
  </si>
  <si>
    <t>MORTIMER Joshua</t>
  </si>
  <si>
    <t xml:space="preserve">MORRISON Darby </t>
  </si>
  <si>
    <t xml:space="preserve">MORRISON Daniel </t>
  </si>
  <si>
    <t xml:space="preserve">MORRIS Michael </t>
  </si>
  <si>
    <t xml:space="preserve">MORGAN Dave </t>
  </si>
  <si>
    <t xml:space="preserve">MOREAU Nicolas </t>
  </si>
  <si>
    <t xml:space="preserve">MOORE Xavier </t>
  </si>
  <si>
    <t>MOORE Shane</t>
  </si>
  <si>
    <t>MOORE Mark</t>
  </si>
  <si>
    <t>MOORE Dan</t>
  </si>
  <si>
    <t xml:space="preserve">MONGUILOT Simon </t>
  </si>
  <si>
    <t>MONAGHAN Richard</t>
  </si>
  <si>
    <t>MOLSTER Steven</t>
  </si>
  <si>
    <t xml:space="preserve">MITCHELL David </t>
  </si>
  <si>
    <t>MILLER Sam</t>
  </si>
  <si>
    <t>MILES Andrew</t>
  </si>
  <si>
    <t xml:space="preserve">MIL Cyrus </t>
  </si>
  <si>
    <t xml:space="preserve">MICALIZZI Steve </t>
  </si>
  <si>
    <t xml:space="preserve">MEYER Luke </t>
  </si>
  <si>
    <t>MEADE Christopher</t>
  </si>
  <si>
    <t>MEADE Andrew</t>
  </si>
  <si>
    <t xml:space="preserve">McWHIRLER Craig </t>
  </si>
  <si>
    <t xml:space="preserve">McSWEENEY Daniel </t>
  </si>
  <si>
    <t>McNAMARA James</t>
  </si>
  <si>
    <t xml:space="preserve">McMURRICK Clayton </t>
  </si>
  <si>
    <t xml:space="preserve">McLEISH Ben </t>
  </si>
  <si>
    <t>McLEAN Steven</t>
  </si>
  <si>
    <t xml:space="preserve">McKEOWN Mark </t>
  </si>
  <si>
    <t xml:space="preserve">McKEAN Marcus </t>
  </si>
  <si>
    <t xml:space="preserve">McKAY James </t>
  </si>
  <si>
    <t>McGUINNESS Brendan</t>
  </si>
  <si>
    <t>McGINLEY Dan</t>
  </si>
  <si>
    <t xml:space="preserve">McGAW Kevin </t>
  </si>
  <si>
    <t xml:space="preserve">McGAW Glenn </t>
  </si>
  <si>
    <t xml:space="preserve">McGARY David </t>
  </si>
  <si>
    <t xml:space="preserve">McGANNON Brent </t>
  </si>
  <si>
    <t>McEVOY Ryan</t>
  </si>
  <si>
    <t xml:space="preserve">McDOUGALL Tim </t>
  </si>
  <si>
    <t xml:space="preserve">McDONALD Kevin </t>
  </si>
  <si>
    <t xml:space="preserve">McDONALD David </t>
  </si>
  <si>
    <t>McDONALD Connor</t>
  </si>
  <si>
    <t xml:space="preserve">McDONALD Chris </t>
  </si>
  <si>
    <t>McDONALD Alistair</t>
  </si>
  <si>
    <t xml:space="preserve">McCORMACK Scott </t>
  </si>
  <si>
    <t>McCONNACHIE Alex</t>
  </si>
  <si>
    <t xml:space="preserve">McCALL Pete </t>
  </si>
  <si>
    <t xml:space="preserve">McALLISTER Tate </t>
  </si>
  <si>
    <t>McALLISTER Joel</t>
  </si>
  <si>
    <t xml:space="preserve">MAYNARD Damien </t>
  </si>
  <si>
    <t>MAW Jordan</t>
  </si>
  <si>
    <t xml:space="preserve">MAULE Tom </t>
  </si>
  <si>
    <t>MATSOUKAS Harrison</t>
  </si>
  <si>
    <t>MATTHEW, Bill</t>
  </si>
  <si>
    <t xml:space="preserve">MASTRIANI Morris </t>
  </si>
  <si>
    <t xml:space="preserve">MASON Tony </t>
  </si>
  <si>
    <t xml:space="preserve">MASON Brett </t>
  </si>
  <si>
    <t>MARTIN Jesse</t>
  </si>
  <si>
    <t xml:space="preserve">MARTIN Chris </t>
  </si>
  <si>
    <t xml:space="preserve">MARSHALL Shane </t>
  </si>
  <si>
    <t xml:space="preserve">MARSHALL Rowan </t>
  </si>
  <si>
    <t>MARSH Matthew</t>
  </si>
  <si>
    <t>MARSH Dean</t>
  </si>
  <si>
    <t>MARKHAM Alexander</t>
  </si>
  <si>
    <t xml:space="preserve">MARGUGLIO David </t>
  </si>
  <si>
    <t>MARGUGLIO Bart</t>
  </si>
  <si>
    <t xml:space="preserve">MARCHESI Joel </t>
  </si>
  <si>
    <t xml:space="preserve">MARCHESE John </t>
  </si>
  <si>
    <t>MAPOLAR Hakan</t>
  </si>
  <si>
    <t>MANSOOR Ahmad</t>
  </si>
  <si>
    <t xml:space="preserve">MANNING Toby </t>
  </si>
  <si>
    <t>MANNING Joel</t>
  </si>
  <si>
    <t>MANNES Jason</t>
  </si>
  <si>
    <t>MANN Shaun</t>
  </si>
  <si>
    <t xml:space="preserve">MANAKIS Peter  </t>
  </si>
  <si>
    <t xml:space="preserve">MANAKIS Chris </t>
  </si>
  <si>
    <t xml:space="preserve">MALANE Tim </t>
  </si>
  <si>
    <t xml:space="preserve">MAGNANI Franco </t>
  </si>
  <si>
    <t>MACLEAN Heath</t>
  </si>
  <si>
    <t xml:space="preserve">MACDONALD Mathew </t>
  </si>
  <si>
    <t xml:space="preserve">MACAK Frank </t>
  </si>
  <si>
    <t>LYNN Mark</t>
  </si>
  <si>
    <t>LUCK Shannon</t>
  </si>
  <si>
    <t>LUCAS Tim</t>
  </si>
  <si>
    <t>LUCARDIE William</t>
  </si>
  <si>
    <t>LOVERIDGE Gary</t>
  </si>
  <si>
    <t>LOVERIDGE Adam</t>
  </si>
  <si>
    <t xml:space="preserve">LOUTTIT Donald </t>
  </si>
  <si>
    <t>LORENZ, Stephen</t>
  </si>
  <si>
    <t xml:space="preserve">LOOBY Jason </t>
  </si>
  <si>
    <t>LOEWY Paul</t>
  </si>
  <si>
    <t xml:space="preserve">LOAKES Greg </t>
  </si>
  <si>
    <t>LLOYD, Jack</t>
  </si>
  <si>
    <t xml:space="preserve">LLOYD Andrew </t>
  </si>
  <si>
    <t xml:space="preserve">LINSSEN Jeremy </t>
  </si>
  <si>
    <t>LEYDON, Sean</t>
  </si>
  <si>
    <t>LEWIS Chris</t>
  </si>
  <si>
    <t xml:space="preserve">LEACH Andrew </t>
  </si>
  <si>
    <t>LAZZARO Jordan</t>
  </si>
  <si>
    <t xml:space="preserve">LAWSON Alastair </t>
  </si>
  <si>
    <t xml:space="preserve">LAWRENCE Josh </t>
  </si>
  <si>
    <t>LANGKAU Chops</t>
  </si>
  <si>
    <t xml:space="preserve">LAMONT John </t>
  </si>
  <si>
    <t xml:space="preserve">LAMBERT Michael </t>
  </si>
  <si>
    <t xml:space="preserve">LAMBE Brendan </t>
  </si>
  <si>
    <t xml:space="preserve">LAFFAN Ron </t>
  </si>
  <si>
    <t xml:space="preserve">LAFFAN Brian </t>
  </si>
  <si>
    <t xml:space="preserve">LAFASINIDIS Arthur </t>
  </si>
  <si>
    <t>LACEY, Chris</t>
  </si>
  <si>
    <t>KRUMMENACHER Michael</t>
  </si>
  <si>
    <t xml:space="preserve">KRIVACI Robert </t>
  </si>
  <si>
    <t xml:space="preserve">KOUTAPLIS Simon </t>
  </si>
  <si>
    <t>KOSMANIS Luke</t>
  </si>
  <si>
    <t>KOLD Kristian</t>
  </si>
  <si>
    <t>KOCUREK Marcin</t>
  </si>
  <si>
    <t>KOCHEN Dustin</t>
  </si>
  <si>
    <t>KNOESTER Jarrad</t>
  </si>
  <si>
    <t xml:space="preserve">KLONIS George </t>
  </si>
  <si>
    <t xml:space="preserve">KITCHIN Les </t>
  </si>
  <si>
    <t xml:space="preserve">KITCH Damien </t>
  </si>
  <si>
    <t xml:space="preserve">KIRZNER Simon </t>
  </si>
  <si>
    <t>KINSELLA Michael</t>
  </si>
  <si>
    <t xml:space="preserve">KING Bill </t>
  </si>
  <si>
    <t>KLIDARAS Christopher</t>
  </si>
  <si>
    <t xml:space="preserve">KIKIRAS Nick </t>
  </si>
  <si>
    <t>KILEY, Ryan</t>
  </si>
  <si>
    <t xml:space="preserve">KIDD Steven </t>
  </si>
  <si>
    <t xml:space="preserve">KIBELL Tim </t>
  </si>
  <si>
    <t xml:space="preserve">KIBELL Simon </t>
  </si>
  <si>
    <t>KENT Reuben</t>
  </si>
  <si>
    <t>KENNEDY Tim</t>
  </si>
  <si>
    <t>KENNEDY Grant</t>
  </si>
  <si>
    <t xml:space="preserve">KENNEDY Ben </t>
  </si>
  <si>
    <t xml:space="preserve">KELLY Dan </t>
  </si>
  <si>
    <t xml:space="preserve">KELLEHER Simon </t>
  </si>
  <si>
    <t xml:space="preserve">KEILY Adam </t>
  </si>
  <si>
    <t>KEARNEY Matthew</t>
  </si>
  <si>
    <t>KEARNEY Joel</t>
  </si>
  <si>
    <t xml:space="preserve">KASAR Michael </t>
  </si>
  <si>
    <t xml:space="preserve">KARIPIDIS Adam </t>
  </si>
  <si>
    <t xml:space="preserve">KARAVIAS Nick </t>
  </si>
  <si>
    <t>KAPPLER Darren</t>
  </si>
  <si>
    <t>KAIN Bruce</t>
  </si>
  <si>
    <t xml:space="preserve">JURSONOVICS Rob </t>
  </si>
  <si>
    <t>JURIC Daniel</t>
  </si>
  <si>
    <t xml:space="preserve">JOLLY John </t>
  </si>
  <si>
    <t>JOHNSON James</t>
  </si>
  <si>
    <t xml:space="preserve">JOBLING Leigh </t>
  </si>
  <si>
    <t xml:space="preserve">JEFFREY Gary </t>
  </si>
  <si>
    <t xml:space="preserve">JAVANOWSKI Michael </t>
  </si>
  <si>
    <t>JARRETT Clinton</t>
  </si>
  <si>
    <t xml:space="preserve">JANS Ben </t>
  </si>
  <si>
    <t>JAMES Richie</t>
  </si>
  <si>
    <t>JACK Cameron</t>
  </si>
  <si>
    <t>IVANKA Germain</t>
  </si>
  <si>
    <t xml:space="preserve">ISRAEL Ben </t>
  </si>
  <si>
    <t xml:space="preserve">IRONS David </t>
  </si>
  <si>
    <t xml:space="preserve">INGLIS Andrew </t>
  </si>
  <si>
    <t xml:space="preserve">HYLAND Dale </t>
  </si>
  <si>
    <t>HUNTER Will</t>
  </si>
  <si>
    <t>HUNTER Scott</t>
  </si>
  <si>
    <t>HUNTER John</t>
  </si>
  <si>
    <t>HULSTON Nick</t>
  </si>
  <si>
    <t>HULSTON Adrian</t>
  </si>
  <si>
    <t xml:space="preserve">HUGHES Jeff </t>
  </si>
  <si>
    <t xml:space="preserve">HOY Geoff </t>
  </si>
  <si>
    <t>HOWLETT Alan</t>
  </si>
  <si>
    <t xml:space="preserve">HOWELL Nathan </t>
  </si>
  <si>
    <t>HOWARD David</t>
  </si>
  <si>
    <t xml:space="preserve">HOUAREAU Derek </t>
  </si>
  <si>
    <t>HOPKINS Michael</t>
  </si>
  <si>
    <t xml:space="preserve">HOPKINS David </t>
  </si>
  <si>
    <t xml:space="preserve">HOPE Andrew </t>
  </si>
  <si>
    <t>HOOPER Matthew</t>
  </si>
  <si>
    <t>HOLZER Brett</t>
  </si>
  <si>
    <t xml:space="preserve">HOLE Graham </t>
  </si>
  <si>
    <t xml:space="preserve">HOGGARD Mark </t>
  </si>
  <si>
    <t xml:space="preserve">HOGG Jeff </t>
  </si>
  <si>
    <t>HODGSON, Drew</t>
  </si>
  <si>
    <t>HILL Alexander</t>
  </si>
  <si>
    <t xml:space="preserve">HILL Alec </t>
  </si>
  <si>
    <t xml:space="preserve">HIGGINS Robert </t>
  </si>
  <si>
    <t xml:space="preserve">HIBBERT Vincent </t>
  </si>
  <si>
    <t>HEWLETT Steve</t>
  </si>
  <si>
    <t>HERBATH Justin</t>
  </si>
  <si>
    <t>HENSEL Jason</t>
  </si>
  <si>
    <t>HENDERSON, Philip</t>
  </si>
  <si>
    <t xml:space="preserve">HEMSTROM Goran </t>
  </si>
  <si>
    <t xml:space="preserve">HEEPS Paul </t>
  </si>
  <si>
    <t xml:space="preserve">HEATHER Josh </t>
  </si>
  <si>
    <t xml:space="preserve">HEARD Greg </t>
  </si>
  <si>
    <t>HEAGNEY Tom</t>
  </si>
  <si>
    <t xml:space="preserve">HAYTER James </t>
  </si>
  <si>
    <t>HAYES Sean</t>
  </si>
  <si>
    <t xml:space="preserve">HAWKER Scott </t>
  </si>
  <si>
    <t xml:space="preserve">HAWKER Brent </t>
  </si>
  <si>
    <t xml:space="preserve">HAWKER Ben </t>
  </si>
  <si>
    <t xml:space="preserve">HARTNETT Michael </t>
  </si>
  <si>
    <t>HARRISON Matthew</t>
  </si>
  <si>
    <t xml:space="preserve">HARRIS Jordan </t>
  </si>
  <si>
    <t>HARRIS Ben</t>
  </si>
  <si>
    <t>HARKNESS Joshua</t>
  </si>
  <si>
    <t>HARDGRAVE, Christopher</t>
  </si>
  <si>
    <t>HANSFORD Justin</t>
  </si>
  <si>
    <t xml:space="preserve">HANRAHAN Brendan </t>
  </si>
  <si>
    <t xml:space="preserve">HANNEBERY Adrian </t>
  </si>
  <si>
    <t xml:space="preserve">HANNA Michael </t>
  </si>
  <si>
    <t>HANDLEY Scott</t>
  </si>
  <si>
    <t xml:space="preserve">HAND Graeme </t>
  </si>
  <si>
    <t xml:space="preserve">HANCOCK Shane </t>
  </si>
  <si>
    <t xml:space="preserve">HAMILTON Philip </t>
  </si>
  <si>
    <t xml:space="preserve">HALLINAN Tom </t>
  </si>
  <si>
    <t xml:space="preserve">HALL Matt </t>
  </si>
  <si>
    <t>HALL Christopher</t>
  </si>
  <si>
    <t>GUNNING Sean</t>
  </si>
  <si>
    <t>GRIFFITHS Zac</t>
  </si>
  <si>
    <t xml:space="preserve">GRENFELL Cory </t>
  </si>
  <si>
    <t>GREEN Kyle</t>
  </si>
  <si>
    <t xml:space="preserve">GREEN Matthew </t>
  </si>
  <si>
    <t>GRAY Brent</t>
  </si>
  <si>
    <t xml:space="preserve">GRAHAM Robert </t>
  </si>
  <si>
    <t xml:space="preserve">GRAHAM Jason </t>
  </si>
  <si>
    <t>GOULD Mark</t>
  </si>
  <si>
    <t>GOODWIIN Wade</t>
  </si>
  <si>
    <t>GOMOLINSKI Adam</t>
  </si>
  <si>
    <t>GOLDMAN Leigh</t>
  </si>
  <si>
    <t>GOLDMAN Evan</t>
  </si>
  <si>
    <t>GLEESON Brian</t>
  </si>
  <si>
    <t xml:space="preserve">GIBBS Robert </t>
  </si>
  <si>
    <t xml:space="preserve">GEOGHEGAN Mark </t>
  </si>
  <si>
    <t>GEKAS Michael</t>
  </si>
  <si>
    <t xml:space="preserve">GASPARRONI Max </t>
  </si>
  <si>
    <t xml:space="preserve">GASPARRONI Frank </t>
  </si>
  <si>
    <t>GANGE Steve</t>
  </si>
  <si>
    <t xml:space="preserve">FRY John </t>
  </si>
  <si>
    <t xml:space="preserve">FREWER Jason </t>
  </si>
  <si>
    <t>FRANKLIN Shannon</t>
  </si>
  <si>
    <t xml:space="preserve">FRAINSKI Harold </t>
  </si>
  <si>
    <t xml:space="preserve">FOX Bruce </t>
  </si>
  <si>
    <t xml:space="preserve">FOWLES Tim </t>
  </si>
  <si>
    <t xml:space="preserve">FOTINOS Mark </t>
  </si>
  <si>
    <t xml:space="preserve">FOTINIOTIOS Peter </t>
  </si>
  <si>
    <t>FORD Nicholas</t>
  </si>
  <si>
    <t xml:space="preserve">FOLLEY Andrew </t>
  </si>
  <si>
    <t xml:space="preserve">FOLLETT Daniel </t>
  </si>
  <si>
    <t>FOLEY Simon</t>
  </si>
  <si>
    <t xml:space="preserve">FOLEY Brett </t>
  </si>
  <si>
    <t xml:space="preserve">FOLEY Ben </t>
  </si>
  <si>
    <t xml:space="preserve">FLAHERTY Greg </t>
  </si>
  <si>
    <t xml:space="preserve">FITZSIMON Brendan </t>
  </si>
  <si>
    <t xml:space="preserve">FITZPATRICK Andrew </t>
  </si>
  <si>
    <t xml:space="preserve">FITZGERALD Michael </t>
  </si>
  <si>
    <t xml:space="preserve">FITZGERALD John </t>
  </si>
  <si>
    <t xml:space="preserve">FINN Michael </t>
  </si>
  <si>
    <t xml:space="preserve">FIELDING Michael </t>
  </si>
  <si>
    <t xml:space="preserve">FIELDING Anthony </t>
  </si>
  <si>
    <t xml:space="preserve">FIELD Scott </t>
  </si>
  <si>
    <t>FERNANDO Dhanushke</t>
  </si>
  <si>
    <t>FERNANDO Dan</t>
  </si>
  <si>
    <t>FERGUSON Tim</t>
  </si>
  <si>
    <t xml:space="preserve">FERGUSON Kevin </t>
  </si>
  <si>
    <t xml:space="preserve">FENGLER Karl </t>
  </si>
  <si>
    <t xml:space="preserve">FENGLER John </t>
  </si>
  <si>
    <t xml:space="preserve">FELLOWS Eden </t>
  </si>
  <si>
    <t>FARRUGIA James</t>
  </si>
  <si>
    <t xml:space="preserve">FARRELL Terrence </t>
  </si>
  <si>
    <t xml:space="preserve">FARRELL Andrew </t>
  </si>
  <si>
    <t xml:space="preserve">FANNING Padraig </t>
  </si>
  <si>
    <t>FAIRLEY Luke</t>
  </si>
  <si>
    <t>EVERON Nick</t>
  </si>
  <si>
    <t xml:space="preserve">EVANS Norm </t>
  </si>
  <si>
    <t xml:space="preserve">EVANS Josh </t>
  </si>
  <si>
    <t xml:space="preserve">EVANS John </t>
  </si>
  <si>
    <t xml:space="preserve">EVANS Glen </t>
  </si>
  <si>
    <t xml:space="preserve">EUVARD Paul </t>
  </si>
  <si>
    <t xml:space="preserve">EMSDEN Toby </t>
  </si>
  <si>
    <t xml:space="preserve">ELLIS Shaun </t>
  </si>
  <si>
    <t xml:space="preserve">ELDER Tosh </t>
  </si>
  <si>
    <t>EISENBISE Mark</t>
  </si>
  <si>
    <t xml:space="preserve">EINSEDEL Paul </t>
  </si>
  <si>
    <t xml:space="preserve">EINSEDEL John </t>
  </si>
  <si>
    <t xml:space="preserve">EINSEDEL Clint </t>
  </si>
  <si>
    <t xml:space="preserve">EINSEDEL Bronson </t>
  </si>
  <si>
    <t>EIERWEIS Jonathan</t>
  </si>
  <si>
    <t xml:space="preserve">EGAN Paul </t>
  </si>
  <si>
    <t xml:space="preserve">EGAN Mark </t>
  </si>
  <si>
    <t xml:space="preserve">EGAN Gary </t>
  </si>
  <si>
    <t>DYAMOND Jesse</t>
  </si>
  <si>
    <t>DYER John</t>
  </si>
  <si>
    <t xml:space="preserve">DURBRIDGE Paul </t>
  </si>
  <si>
    <t>DUNNE, Lachlan</t>
  </si>
  <si>
    <t>DUNNE, Brett</t>
  </si>
  <si>
    <t xml:space="preserve">DULLARD Jason </t>
  </si>
  <si>
    <t xml:space="preserve">DUBOIS Graham </t>
  </si>
  <si>
    <t xml:space="preserve">DRAGONE Mark </t>
  </si>
  <si>
    <t>DOYLE Shaun</t>
  </si>
  <si>
    <t xml:space="preserve">DOWNARD Chris </t>
  </si>
  <si>
    <t xml:space="preserve">DOWNARD Andrew </t>
  </si>
  <si>
    <t>DOVE Christopher</t>
  </si>
  <si>
    <t xml:space="preserve">DONOGHUE Matt </t>
  </si>
  <si>
    <t xml:space="preserve">DONADEL Paul </t>
  </si>
  <si>
    <t xml:space="preserve">DIXON Jason </t>
  </si>
  <si>
    <t>DITTMAR Callum</t>
  </si>
  <si>
    <t>DICKSON Thomas</t>
  </si>
  <si>
    <t xml:space="preserve">DICKSON Matthew </t>
  </si>
  <si>
    <t>DI STASIO Dan</t>
  </si>
  <si>
    <t xml:space="preserve">DESOUSA Anthony </t>
  </si>
  <si>
    <t>DENNIS Benjamin</t>
  </si>
  <si>
    <t>DENNEHY Shane</t>
  </si>
  <si>
    <t>DELOOZE, Alasdair</t>
  </si>
  <si>
    <t xml:space="preserve">DELARUE Ashleigh </t>
  </si>
  <si>
    <t>DEARING Barry</t>
  </si>
  <si>
    <t xml:space="preserve">DEAL Darren </t>
  </si>
  <si>
    <t xml:space="preserve">DAWES Stephen </t>
  </si>
  <si>
    <t xml:space="preserve">DAVIS Stuart </t>
  </si>
  <si>
    <t xml:space="preserve">DAVIES Leigh </t>
  </si>
  <si>
    <t xml:space="preserve">DAVIES Jake </t>
  </si>
  <si>
    <t xml:space="preserve">DAVIES Grant </t>
  </si>
  <si>
    <t>DAVIE Warren</t>
  </si>
  <si>
    <t xml:space="preserve">DAVEY Mark </t>
  </si>
  <si>
    <t>DAVEY Luke</t>
  </si>
  <si>
    <t>DART,Josh</t>
  </si>
  <si>
    <t xml:space="preserve">DALTON Mark </t>
  </si>
  <si>
    <t xml:space="preserve">DALEY Gary </t>
  </si>
  <si>
    <t xml:space="preserve">DALEY Conan </t>
  </si>
  <si>
    <t>DAIDONE JAMES</t>
  </si>
  <si>
    <t xml:space="preserve">CZARNOTA Keira </t>
  </si>
  <si>
    <t>CURMI Aaron</t>
  </si>
  <si>
    <t xml:space="preserve">CUMMINS Daron </t>
  </si>
  <si>
    <t xml:space="preserve">CSARICS Luke </t>
  </si>
  <si>
    <t xml:space="preserve">CRUMMY Paul </t>
  </si>
  <si>
    <t xml:space="preserve">CROZIER Adrian </t>
  </si>
  <si>
    <t>CROSSLEY Matthew</t>
  </si>
  <si>
    <t>CROXFORD Russell</t>
  </si>
  <si>
    <t xml:space="preserve">CROSS David </t>
  </si>
  <si>
    <t xml:space="preserve">CROSHER Ashleigh </t>
  </si>
  <si>
    <t xml:space="preserve">CROMMELIN Andrew </t>
  </si>
  <si>
    <t xml:space="preserve">CROCKER Mark </t>
  </si>
  <si>
    <t>CRIPPS Lee</t>
  </si>
  <si>
    <t>CREEDON Johnny</t>
  </si>
  <si>
    <t xml:space="preserve">CRAPP Adam </t>
  </si>
  <si>
    <t xml:space="preserve">CRANNY Gary </t>
  </si>
  <si>
    <t>COXSELL Adam</t>
  </si>
  <si>
    <t>COUPER Jarrod</t>
  </si>
  <si>
    <t xml:space="preserve">COULSONn Rhys </t>
  </si>
  <si>
    <t xml:space="preserve">COULSON Owen </t>
  </si>
  <si>
    <t xml:space="preserve">COUGHLAN Matthew </t>
  </si>
  <si>
    <t>COUGHLAN Ben</t>
  </si>
  <si>
    <t>COTTER, Tom</t>
  </si>
  <si>
    <t xml:space="preserve">COTTER Andrew </t>
  </si>
  <si>
    <t>COSTANTINO Matthew</t>
  </si>
  <si>
    <t xml:space="preserve">COSGROVE Martin </t>
  </si>
  <si>
    <t>COSENTINO Vincent</t>
  </si>
  <si>
    <t xml:space="preserve">CORR Nick </t>
  </si>
  <si>
    <t xml:space="preserve">CORR Brad </t>
  </si>
  <si>
    <t>COOPER Travis</t>
  </si>
  <si>
    <t xml:space="preserve">COOPER Craig </t>
  </si>
  <si>
    <t>COOPER Ashleigh</t>
  </si>
  <si>
    <t>COOKE, Patrick</t>
  </si>
  <si>
    <t xml:space="preserve">CONNOLLY Jim </t>
  </si>
  <si>
    <t xml:space="preserve">CONNELLY Chris </t>
  </si>
  <si>
    <t>CONNELL Adam</t>
  </si>
  <si>
    <t>COLWELL Scott</t>
  </si>
  <si>
    <t xml:space="preserve">COLOMBO Michael </t>
  </si>
  <si>
    <t xml:space="preserve">COLLYER Adam </t>
  </si>
  <si>
    <t xml:space="preserve">COLLINS Shaun </t>
  </si>
  <si>
    <t xml:space="preserve">COLLINS Doug </t>
  </si>
  <si>
    <t>COGHLAN William</t>
  </si>
  <si>
    <t xml:space="preserve">COCKFIELD Vincent </t>
  </si>
  <si>
    <t>CLUTTERBUCK Dean</t>
  </si>
  <si>
    <t xml:space="preserve">CLOSE Andrew </t>
  </si>
  <si>
    <t>CLIFFORD, Matthew</t>
  </si>
  <si>
    <t>CLEELAND Todd</t>
  </si>
  <si>
    <t xml:space="preserve">CLARKE Simon </t>
  </si>
  <si>
    <t>CLARKE Damien</t>
  </si>
  <si>
    <t>CLARKE, Allan</t>
  </si>
  <si>
    <t>CIESLAK Luke</t>
  </si>
  <si>
    <t>CHUNG-VOON Jeffrey</t>
  </si>
  <si>
    <t>CHRISTOFORIDIS Alfie</t>
  </si>
  <si>
    <t>CHRISTIE Dale</t>
  </si>
  <si>
    <t>CHANANA Atula</t>
  </si>
  <si>
    <t>CHAMBERS Huon</t>
  </si>
  <si>
    <t>CAVANAGHh Wayne</t>
  </si>
  <si>
    <t>CAVANAGH Fred</t>
  </si>
  <si>
    <t>CASSERLY Andrew</t>
  </si>
  <si>
    <t>CASEY Matthew</t>
  </si>
  <si>
    <t>CASEY Damien</t>
  </si>
  <si>
    <t>CASEY Andrew</t>
  </si>
  <si>
    <t>CASAMENTO Joe</t>
  </si>
  <si>
    <t>CASAMENTO Dean</t>
  </si>
  <si>
    <t>CARROLL, Mark</t>
  </si>
  <si>
    <t>CARR Paul</t>
  </si>
  <si>
    <t>CAREY Dean</t>
  </si>
  <si>
    <t>CARBOON Paul</t>
  </si>
  <si>
    <t>CANN Glen</t>
  </si>
  <si>
    <t>CAMPBELL Shane</t>
  </si>
  <si>
    <t>CAMPBELL Chris</t>
  </si>
  <si>
    <t>CALTABIANO Phillip</t>
  </si>
  <si>
    <t>CAIA Pat</t>
  </si>
  <si>
    <t>CAHILL Mathew</t>
  </si>
  <si>
    <t>CABLES Alex</t>
  </si>
  <si>
    <t xml:space="preserve">BYRNES Damien </t>
  </si>
  <si>
    <t xml:space="preserve">BYRNE Michael </t>
  </si>
  <si>
    <t>BYRNE Matthew</t>
  </si>
  <si>
    <t>BYRNE James</t>
  </si>
  <si>
    <t>BUTTERFIELD Tim</t>
  </si>
  <si>
    <t>BUTLER, Joel</t>
  </si>
  <si>
    <t xml:space="preserve">BURNS Jason </t>
  </si>
  <si>
    <t>BURLEY Glen</t>
  </si>
  <si>
    <t xml:space="preserve">BURGESS David </t>
  </si>
  <si>
    <t>BURGESS Brian</t>
  </si>
  <si>
    <t>BUGGY, Jacob</t>
  </si>
  <si>
    <t xml:space="preserve">BUDIMIR Bartol </t>
  </si>
  <si>
    <t xml:space="preserve">BUCKLEY Travis </t>
  </si>
  <si>
    <t>BUCEWICZ Alex</t>
  </si>
  <si>
    <t>BROWN Paul</t>
  </si>
  <si>
    <t>BROWN Lee</t>
  </si>
  <si>
    <t xml:space="preserve">BROOKS Stewart </t>
  </si>
  <si>
    <t xml:space="preserve">BROOKFIELD John </t>
  </si>
  <si>
    <t xml:space="preserve">BRENNAN Ciaran </t>
  </si>
  <si>
    <t xml:space="preserve">BREED Brian </t>
  </si>
  <si>
    <t>BRYCE-LIND James</t>
  </si>
  <si>
    <t>BRAITHWAITE Craig</t>
  </si>
  <si>
    <t xml:space="preserve">BRAIN Jason </t>
  </si>
  <si>
    <t xml:space="preserve">BRADSHAW Ross </t>
  </si>
  <si>
    <t>BRADSHAW Rod</t>
  </si>
  <si>
    <t>BRADFORD Grant</t>
  </si>
  <si>
    <t xml:space="preserve">BRACKEN Ian </t>
  </si>
  <si>
    <t xml:space="preserve">BOYES Matthew </t>
  </si>
  <si>
    <t>BOWYER Ben</t>
  </si>
  <si>
    <t>BOWER Karl</t>
  </si>
  <si>
    <t>BOURKE Paul</t>
  </si>
  <si>
    <t>BOOTHEY Darren</t>
  </si>
  <si>
    <t>BOOTH Andrew</t>
  </si>
  <si>
    <t xml:space="preserve">BONNER Scott </t>
  </si>
  <si>
    <t>BOLD Andrew</t>
  </si>
  <si>
    <t xml:space="preserve">BODLE Dean </t>
  </si>
  <si>
    <t xml:space="preserve">BOBETIC Stuart </t>
  </si>
  <si>
    <t>BLOMELEY, James</t>
  </si>
  <si>
    <t xml:space="preserve">BLACKBURN Jason </t>
  </si>
  <si>
    <t xml:space="preserve">BLACK Tony </t>
  </si>
  <si>
    <t xml:space="preserve">BIZZOTTO Frank </t>
  </si>
  <si>
    <t xml:space="preserve">BISHOP Wade </t>
  </si>
  <si>
    <t xml:space="preserve">BIRCH Rohan </t>
  </si>
  <si>
    <t>BIALEK, Patryk</t>
  </si>
  <si>
    <t xml:space="preserve">BEVIS Steve </t>
  </si>
  <si>
    <t>BERNES Scott</t>
  </si>
  <si>
    <t>BENSIC, Imre</t>
  </si>
  <si>
    <t>BENCE Adam</t>
  </si>
  <si>
    <t xml:space="preserve">BEATTIE James </t>
  </si>
  <si>
    <t>BEATTIE Dylah</t>
  </si>
  <si>
    <t xml:space="preserve">BEASLEY Matt </t>
  </si>
  <si>
    <t xml:space="preserve">BEASLEY Kade </t>
  </si>
  <si>
    <t>BEANHAM Grant</t>
  </si>
  <si>
    <t>BAUDE, David</t>
  </si>
  <si>
    <t>BARTER Corey</t>
  </si>
  <si>
    <t xml:space="preserve">BARIBAR John </t>
  </si>
  <si>
    <t xml:space="preserve">BARCLAY Cliff </t>
  </si>
  <si>
    <t xml:space="preserve">BARAKAT Mahamed </t>
  </si>
  <si>
    <t>BARBUTO Dale</t>
  </si>
  <si>
    <t>BALLARD Adam</t>
  </si>
  <si>
    <t xml:space="preserve">BALDERANOS Terry </t>
  </si>
  <si>
    <t xml:space="preserve">BAKER Cameron </t>
  </si>
  <si>
    <t>BAILEY Kurt</t>
  </si>
  <si>
    <t>BACKWAY James</t>
  </si>
  <si>
    <t xml:space="preserve">AZZOPARDI Geoff </t>
  </si>
  <si>
    <t xml:space="preserve">AXFORD Stuart </t>
  </si>
  <si>
    <t>AUTOR, Shaan</t>
  </si>
  <si>
    <t xml:space="preserve">ATKINSON Scott </t>
  </si>
  <si>
    <t xml:space="preserve">ARTIS Bryan </t>
  </si>
  <si>
    <t xml:space="preserve">APTED Darren </t>
  </si>
  <si>
    <t>ARMSTRONG Andew</t>
  </si>
  <si>
    <t xml:space="preserve">ANTHONISZ Desmond </t>
  </si>
  <si>
    <t xml:space="preserve">ANSWERTH Stephen </t>
  </si>
  <si>
    <t xml:space="preserve">ANSWERTH Graham </t>
  </si>
  <si>
    <t>ANGOVE Mason</t>
  </si>
  <si>
    <t xml:space="preserve">ANGLISS Simon </t>
  </si>
  <si>
    <t xml:space="preserve">ANENOGLOU Chris </t>
  </si>
  <si>
    <t>ALTER Eugene</t>
  </si>
  <si>
    <t xml:space="preserve">ALEXANDER David </t>
  </si>
  <si>
    <t>AHMAD Mansoor</t>
  </si>
  <si>
    <t xml:space="preserve">AHEARN Michael </t>
  </si>
  <si>
    <t xml:space="preserve">ADAMSON Ashleigh </t>
  </si>
  <si>
    <t>ADAMS Scott</t>
  </si>
  <si>
    <t>ADAMEK Dan</t>
  </si>
  <si>
    <t>TOTAL GAMES</t>
  </si>
  <si>
    <t xml:space="preserve">NILSSON Tony </t>
  </si>
  <si>
    <t>NILSSON Daniel</t>
  </si>
  <si>
    <t>GORMAN Frederick</t>
  </si>
  <si>
    <t>GORMAN Jason</t>
  </si>
  <si>
    <t>LANYON Harris</t>
  </si>
  <si>
    <t>PRICE Jack</t>
  </si>
  <si>
    <t>KIELTY Jamie</t>
  </si>
  <si>
    <t>LEE Joshua</t>
  </si>
  <si>
    <t>SCHULZ Kieren</t>
  </si>
  <si>
    <t>MAYNARD Kyle</t>
  </si>
  <si>
    <t>WEISS Lee</t>
  </si>
  <si>
    <t>WAKELING Luke</t>
  </si>
  <si>
    <t>MURCHIE Luke</t>
  </si>
  <si>
    <t>BLEE Matthew</t>
  </si>
  <si>
    <t>HARRINGTON Mick</t>
  </si>
  <si>
    <t>HURLEY Mitchell</t>
  </si>
  <si>
    <t>MOSSOP Nathan</t>
  </si>
  <si>
    <t>McCORMACK Ned</t>
  </si>
  <si>
    <t>GILBERT Nicholas</t>
  </si>
  <si>
    <t>SMITH Ryan</t>
  </si>
  <si>
    <t>LADDS Cean</t>
  </si>
  <si>
    <t>McMILLAN Sebastian</t>
  </si>
  <si>
    <t>ROWLEY Travis</t>
  </si>
  <si>
    <t>BARTER Zachary</t>
  </si>
  <si>
    <t>BENOITON Jake</t>
  </si>
  <si>
    <t>BROUSSARD Stewart</t>
  </si>
  <si>
    <t>BRENNAN Gabe</t>
  </si>
  <si>
    <t>BUTLER Ryan</t>
  </si>
  <si>
    <t>DOWLING Samuel</t>
  </si>
  <si>
    <t>DRAGO Frank</t>
  </si>
  <si>
    <t>GARDNER Ben</t>
  </si>
  <si>
    <t>GEHRIG Nic</t>
  </si>
  <si>
    <t>GILES Brad</t>
  </si>
  <si>
    <t>GROSE Jayden</t>
  </si>
  <si>
    <t>HILL Jarrod</t>
  </si>
  <si>
    <t>HUGHES Josh</t>
  </si>
  <si>
    <t>HUNTER Rory</t>
  </si>
  <si>
    <t>KENNY Thomas</t>
  </si>
  <si>
    <t>KING Adam</t>
  </si>
  <si>
    <t>KONDAROVSKIS James</t>
  </si>
  <si>
    <t>LANYON Judd</t>
  </si>
  <si>
    <t>LANYON Ned</t>
  </si>
  <si>
    <t>MASE Andrew</t>
  </si>
  <si>
    <t>MOORE Vincent</t>
  </si>
  <si>
    <t>MURNANE Nicholas</t>
  </si>
  <si>
    <t>PATERSON Stuart</t>
  </si>
  <si>
    <t>PEPPERELL Adam</t>
  </si>
  <si>
    <t>RYALL, Chris</t>
  </si>
  <si>
    <t>STILL Ben</t>
  </si>
  <si>
    <t>BLEE David</t>
  </si>
  <si>
    <t>CLARK Rowan</t>
  </si>
  <si>
    <t>DICKSON Lachlan</t>
  </si>
  <si>
    <t>EDGERTON Samuel</t>
  </si>
  <si>
    <t>GLASS Jedd</t>
  </si>
  <si>
    <t>GOOCH Naithe</t>
  </si>
  <si>
    <t>GRIMMOND Joel</t>
  </si>
  <si>
    <t>HALL Dylan</t>
  </si>
  <si>
    <t>HOOPER Will</t>
  </si>
  <si>
    <t>HOWES Jackson</t>
  </si>
  <si>
    <t>HOWES Kobi</t>
  </si>
  <si>
    <t>KELLY Patrick</t>
  </si>
  <si>
    <t>LAMONT Jordy</t>
  </si>
  <si>
    <t>McNICHOLAS Ian</t>
  </si>
  <si>
    <t>MILES Blake</t>
  </si>
  <si>
    <t>PONGRACZ Quenton</t>
  </si>
  <si>
    <t>RENNICK Harrison</t>
  </si>
  <si>
    <t>ROUGHEAD Cameron</t>
  </si>
  <si>
    <t>SOAN Patrick</t>
  </si>
  <si>
    <t>SPINK Chris</t>
  </si>
  <si>
    <t>TRIGG Anthony</t>
  </si>
  <si>
    <t>VINCENT Cameron</t>
  </si>
  <si>
    <t>WAKELING Adam</t>
  </si>
  <si>
    <t>WILLIAMS Curtis</t>
  </si>
  <si>
    <t>WILSON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</si>
</sst>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b/>
      <sz val="8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ont="1" applyFill="1"/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lenn%20Macdonald\My%20Documents\Footy%20Stats%202009\2009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 Match"/>
      <sheetName val="v Oakleigh Dist 18th Apr"/>
      <sheetName val="Round 2 v  Moorabbin 25th April"/>
      <sheetName val="Round 3 v  South Yarra 2nd May"/>
      <sheetName val="Round 4 v  Ashwood 9th May"/>
      <sheetName val="Round 5 v  Black Rock 16th May"/>
      <sheetName val="Round 6 v Highett 23rd May"/>
      <sheetName val="Round 7 v Murrumbeena 30th May"/>
      <sheetName val="Round 8 v Heatherton 13th June"/>
      <sheetName val="Round 9 v Lyndale 20th June"/>
      <sheetName val="Round 10 v Oakl Dist 27th June"/>
      <sheetName val="Round 11 v Moorabbin 4th July"/>
      <sheetName val="Round 12 v Sth Yarra 11th July"/>
      <sheetName val="Round 13 v Ashwood 18th July"/>
      <sheetName val="Round 14 v Black Rock 25th July"/>
      <sheetName val="Round 15 v Highett 1st August"/>
      <sheetName val="Round 16 v M'beena 8th August"/>
      <sheetName val="Round 17 v Heatherton 15th Aug"/>
      <sheetName val="Round 18 v Lyndale 22nd August"/>
      <sheetName val="Round 1 v  (19)"/>
      <sheetName val="Round 1 v  (20)"/>
      <sheetName val="Round 1 v  (21)"/>
      <sheetName val="Total Stats"/>
      <sheetName val="Games Played"/>
      <sheetName val="Games Played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A3" t="str">
            <v>ADAMEK Dan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  <cell r="X3" t="e">
            <v>#N/A</v>
          </cell>
          <cell r="Y3" t="e">
            <v>#N/A</v>
          </cell>
          <cell r="Z3" t="e">
            <v>#N/A</v>
          </cell>
          <cell r="AA3" t="e">
            <v>#N/A</v>
          </cell>
          <cell r="AB3" t="e">
            <v>#N/A</v>
          </cell>
          <cell r="AC3" t="e">
            <v>#N/A</v>
          </cell>
          <cell r="AD3" t="e">
            <v>#N/A</v>
          </cell>
          <cell r="AE3" t="e">
            <v>#N/A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N3" t="e">
            <v>#N/A</v>
          </cell>
          <cell r="AO3" t="e">
            <v>#N/A</v>
          </cell>
          <cell r="AP3" t="e">
            <v>#N/A</v>
          </cell>
          <cell r="AQ3" t="e">
            <v>#N/A</v>
          </cell>
          <cell r="AR3" t="e">
            <v>#N/A</v>
          </cell>
          <cell r="AS3" t="e">
            <v>#N/A</v>
          </cell>
          <cell r="AT3" t="e">
            <v>#N/A</v>
          </cell>
          <cell r="AU3" t="e">
            <v>#N/A</v>
          </cell>
          <cell r="AV3" t="e">
            <v>#N/A</v>
          </cell>
          <cell r="AW3" t="e">
            <v>#N/A</v>
          </cell>
          <cell r="AX3" t="e">
            <v>#N/A</v>
          </cell>
          <cell r="AY3" t="e">
            <v>#N/A</v>
          </cell>
          <cell r="AZ3" t="e">
            <v>#N/A</v>
          </cell>
          <cell r="BA3" t="e">
            <v>#N/A</v>
          </cell>
          <cell r="BB3" t="e">
            <v>#N/A</v>
          </cell>
          <cell r="BC3" t="e">
            <v>#N/A</v>
          </cell>
          <cell r="BD3" t="e">
            <v>#N/A</v>
          </cell>
          <cell r="BE3" t="e">
            <v>#N/A</v>
          </cell>
          <cell r="BF3" t="e">
            <v>#N/A</v>
          </cell>
          <cell r="BG3" t="e">
            <v>#N/A</v>
          </cell>
          <cell r="BH3" t="e">
            <v>#N/A</v>
          </cell>
          <cell r="BI3">
            <v>7</v>
          </cell>
          <cell r="BJ3">
            <v>65</v>
          </cell>
        </row>
        <row r="4">
          <cell r="A4" t="str">
            <v>BAILEY Kurt</v>
          </cell>
          <cell r="B4">
            <v>9</v>
          </cell>
          <cell r="C4">
            <v>9</v>
          </cell>
          <cell r="D4">
            <v>3</v>
          </cell>
          <cell r="E4">
            <v>13</v>
          </cell>
          <cell r="F4">
            <v>34</v>
          </cell>
          <cell r="G4">
            <v>0</v>
          </cell>
          <cell r="H4">
            <v>3</v>
          </cell>
          <cell r="I4">
            <v>2</v>
          </cell>
          <cell r="J4">
            <v>0</v>
          </cell>
          <cell r="K4">
            <v>5</v>
          </cell>
          <cell r="L4">
            <v>5</v>
          </cell>
          <cell r="M4">
            <v>12</v>
          </cell>
          <cell r="N4">
            <v>8</v>
          </cell>
          <cell r="O4">
            <v>7</v>
          </cell>
          <cell r="P4">
            <v>32</v>
          </cell>
          <cell r="Q4">
            <v>3</v>
          </cell>
          <cell r="R4">
            <v>2</v>
          </cell>
          <cell r="S4">
            <v>2</v>
          </cell>
          <cell r="T4">
            <v>3</v>
          </cell>
          <cell r="U4">
            <v>10</v>
          </cell>
          <cell r="V4">
            <v>4</v>
          </cell>
          <cell r="W4">
            <v>2</v>
          </cell>
          <cell r="X4">
            <v>4</v>
          </cell>
          <cell r="Y4">
            <v>0</v>
          </cell>
          <cell r="Z4">
            <v>10</v>
          </cell>
          <cell r="AA4">
            <v>4</v>
          </cell>
          <cell r="AB4">
            <v>4</v>
          </cell>
          <cell r="AC4">
            <v>5</v>
          </cell>
          <cell r="AD4">
            <v>15</v>
          </cell>
          <cell r="AE4">
            <v>28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 t="str">
            <v/>
          </cell>
          <cell r="AV4">
            <v>5</v>
          </cell>
          <cell r="AW4">
            <v>4</v>
          </cell>
          <cell r="AX4">
            <v>2</v>
          </cell>
          <cell r="AY4">
            <v>1</v>
          </cell>
          <cell r="AZ4">
            <v>12</v>
          </cell>
          <cell r="BA4">
            <v>0</v>
          </cell>
          <cell r="BB4">
            <v>1</v>
          </cell>
          <cell r="BC4">
            <v>0</v>
          </cell>
          <cell r="BD4">
            <v>0</v>
          </cell>
          <cell r="BE4">
            <v>1</v>
          </cell>
          <cell r="BF4">
            <v>712</v>
          </cell>
          <cell r="BG4">
            <v>693</v>
          </cell>
          <cell r="BH4">
            <v>242.98412698412696</v>
          </cell>
          <cell r="BI4">
            <v>17</v>
          </cell>
          <cell r="BJ4">
            <v>120</v>
          </cell>
        </row>
        <row r="5">
          <cell r="A5" t="str">
            <v>BERNES Scott</v>
          </cell>
          <cell r="B5">
            <v>4</v>
          </cell>
          <cell r="C5">
            <v>9</v>
          </cell>
          <cell r="D5">
            <v>5</v>
          </cell>
          <cell r="E5">
            <v>1</v>
          </cell>
          <cell r="F5">
            <v>19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1</v>
          </cell>
          <cell r="P5">
            <v>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</v>
          </cell>
          <cell r="W5">
            <v>2</v>
          </cell>
          <cell r="X5">
            <v>0</v>
          </cell>
          <cell r="Y5">
            <v>1</v>
          </cell>
          <cell r="Z5">
            <v>4</v>
          </cell>
          <cell r="AA5">
            <v>1</v>
          </cell>
          <cell r="AB5">
            <v>1</v>
          </cell>
          <cell r="AC5">
            <v>5</v>
          </cell>
          <cell r="AD5">
            <v>0</v>
          </cell>
          <cell r="AE5">
            <v>7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</v>
          </cell>
          <cell r="AM5">
            <v>3</v>
          </cell>
          <cell r="AN5">
            <v>2</v>
          </cell>
          <cell r="AO5">
            <v>7</v>
          </cell>
          <cell r="AP5">
            <v>1</v>
          </cell>
          <cell r="AQ5">
            <v>2</v>
          </cell>
          <cell r="AR5">
            <v>0</v>
          </cell>
          <cell r="AS5">
            <v>2</v>
          </cell>
          <cell r="AT5">
            <v>5</v>
          </cell>
          <cell r="AU5">
            <v>0.58333333333333337</v>
          </cell>
          <cell r="AV5">
            <v>1</v>
          </cell>
          <cell r="AW5">
            <v>0</v>
          </cell>
          <cell r="AX5">
            <v>0</v>
          </cell>
          <cell r="AY5">
            <v>1</v>
          </cell>
          <cell r="AZ5">
            <v>2</v>
          </cell>
          <cell r="BA5">
            <v>1</v>
          </cell>
          <cell r="BB5">
            <v>2</v>
          </cell>
          <cell r="BC5">
            <v>2</v>
          </cell>
          <cell r="BD5">
            <v>0</v>
          </cell>
          <cell r="BE5">
            <v>5</v>
          </cell>
          <cell r="BF5">
            <v>370</v>
          </cell>
          <cell r="BG5">
            <v>287</v>
          </cell>
          <cell r="BH5">
            <v>101.2020905923345</v>
          </cell>
          <cell r="BI5">
            <v>13</v>
          </cell>
          <cell r="BJ5">
            <v>13</v>
          </cell>
        </row>
        <row r="6">
          <cell r="A6" t="str">
            <v>BOLD Andrew</v>
          </cell>
          <cell r="B6">
            <v>1</v>
          </cell>
          <cell r="C6">
            <v>0</v>
          </cell>
          <cell r="D6">
            <v>1</v>
          </cell>
          <cell r="E6">
            <v>1</v>
          </cell>
          <cell r="F6">
            <v>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  <cell r="N6">
            <v>2</v>
          </cell>
          <cell r="O6">
            <v>0</v>
          </cell>
          <cell r="P6">
            <v>4</v>
          </cell>
          <cell r="Q6">
            <v>1</v>
          </cell>
          <cell r="R6">
            <v>0</v>
          </cell>
          <cell r="S6">
            <v>1</v>
          </cell>
          <cell r="T6">
            <v>0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1</v>
          </cell>
          <cell r="AJ6">
            <v>1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0</v>
          </cell>
          <cell r="AS6">
            <v>0</v>
          </cell>
          <cell r="AT6">
            <v>1</v>
          </cell>
          <cell r="AU6" t="str">
            <v/>
          </cell>
          <cell r="AV6">
            <v>1</v>
          </cell>
          <cell r="AW6">
            <v>1</v>
          </cell>
          <cell r="AX6">
            <v>0</v>
          </cell>
          <cell r="AY6">
            <v>1</v>
          </cell>
          <cell r="AZ6">
            <v>3</v>
          </cell>
          <cell r="BA6">
            <v>0</v>
          </cell>
          <cell r="BB6">
            <v>1</v>
          </cell>
          <cell r="BC6">
            <v>0</v>
          </cell>
          <cell r="BD6">
            <v>0</v>
          </cell>
          <cell r="BE6">
            <v>1</v>
          </cell>
          <cell r="BF6">
            <v>92</v>
          </cell>
          <cell r="BG6">
            <v>92</v>
          </cell>
          <cell r="BH6">
            <v>15.5</v>
          </cell>
          <cell r="BI6">
            <v>8</v>
          </cell>
          <cell r="BJ6">
            <v>32</v>
          </cell>
        </row>
        <row r="7">
          <cell r="A7" t="str">
            <v>BOWYER Ben</v>
          </cell>
          <cell r="B7">
            <v>5</v>
          </cell>
          <cell r="C7">
            <v>6</v>
          </cell>
          <cell r="D7">
            <v>6</v>
          </cell>
          <cell r="E7">
            <v>6</v>
          </cell>
          <cell r="F7">
            <v>23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1</v>
          </cell>
          <cell r="L7">
            <v>3</v>
          </cell>
          <cell r="M7">
            <v>4</v>
          </cell>
          <cell r="N7">
            <v>3</v>
          </cell>
          <cell r="O7">
            <v>1</v>
          </cell>
          <cell r="P7">
            <v>11</v>
          </cell>
          <cell r="Q7">
            <v>3</v>
          </cell>
          <cell r="R7">
            <v>4</v>
          </cell>
          <cell r="S7">
            <v>5</v>
          </cell>
          <cell r="T7">
            <v>1</v>
          </cell>
          <cell r="U7">
            <v>13</v>
          </cell>
          <cell r="V7">
            <v>1</v>
          </cell>
          <cell r="W7">
            <v>0</v>
          </cell>
          <cell r="X7">
            <v>2</v>
          </cell>
          <cell r="Y7">
            <v>3</v>
          </cell>
          <cell r="Z7">
            <v>6</v>
          </cell>
          <cell r="AA7">
            <v>1</v>
          </cell>
          <cell r="AB7">
            <v>1</v>
          </cell>
          <cell r="AC7">
            <v>0</v>
          </cell>
          <cell r="AD7">
            <v>0</v>
          </cell>
          <cell r="AE7">
            <v>2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1</v>
          </cell>
          <cell r="AO7">
            <v>1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1</v>
          </cell>
          <cell r="AW7">
            <v>1</v>
          </cell>
          <cell r="AX7">
            <v>2</v>
          </cell>
          <cell r="AY7">
            <v>1</v>
          </cell>
          <cell r="AZ7">
            <v>5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280</v>
          </cell>
          <cell r="BG7">
            <v>262</v>
          </cell>
          <cell r="BH7">
            <v>124.50381679389314</v>
          </cell>
          <cell r="BI7">
            <v>3</v>
          </cell>
          <cell r="BJ7">
            <v>3</v>
          </cell>
        </row>
        <row r="8">
          <cell r="A8" t="str">
            <v>BRAITHWAITE Craig</v>
          </cell>
          <cell r="B8">
            <v>5</v>
          </cell>
          <cell r="C8">
            <v>2</v>
          </cell>
          <cell r="D8">
            <v>8</v>
          </cell>
          <cell r="E8">
            <v>7</v>
          </cell>
          <cell r="F8">
            <v>22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  <cell r="M8">
            <v>1</v>
          </cell>
          <cell r="N8">
            <v>2</v>
          </cell>
          <cell r="O8">
            <v>2</v>
          </cell>
          <cell r="P8">
            <v>7</v>
          </cell>
          <cell r="Q8">
            <v>0</v>
          </cell>
          <cell r="R8">
            <v>0</v>
          </cell>
          <cell r="S8">
            <v>1</v>
          </cell>
          <cell r="T8">
            <v>0</v>
          </cell>
          <cell r="U8">
            <v>1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5</v>
          </cell>
          <cell r="AA8">
            <v>1</v>
          </cell>
          <cell r="AB8">
            <v>0</v>
          </cell>
          <cell r="AC8">
            <v>0</v>
          </cell>
          <cell r="AD8">
            <v>3</v>
          </cell>
          <cell r="AE8">
            <v>4</v>
          </cell>
          <cell r="AF8">
            <v>0</v>
          </cell>
          <cell r="AG8">
            <v>0</v>
          </cell>
          <cell r="AH8">
            <v>0</v>
          </cell>
          <cell r="AI8">
            <v>3</v>
          </cell>
          <cell r="AJ8">
            <v>3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</v>
          </cell>
          <cell r="AT8">
            <v>1</v>
          </cell>
          <cell r="AU8" t="str">
            <v/>
          </cell>
          <cell r="AV8">
            <v>1</v>
          </cell>
          <cell r="AW8">
            <v>2</v>
          </cell>
          <cell r="AX8">
            <v>0</v>
          </cell>
          <cell r="AY8">
            <v>2</v>
          </cell>
          <cell r="AZ8">
            <v>5</v>
          </cell>
          <cell r="BA8">
            <v>4</v>
          </cell>
          <cell r="BB8">
            <v>0</v>
          </cell>
          <cell r="BC8">
            <v>3</v>
          </cell>
          <cell r="BD8">
            <v>1</v>
          </cell>
          <cell r="BE8">
            <v>8</v>
          </cell>
          <cell r="BF8">
            <v>637</v>
          </cell>
          <cell r="BG8">
            <v>544</v>
          </cell>
          <cell r="BH8">
            <v>86.650735294117638</v>
          </cell>
          <cell r="BI8">
            <v>13</v>
          </cell>
          <cell r="BJ8">
            <v>13</v>
          </cell>
        </row>
        <row r="9">
          <cell r="A9" t="str">
            <v>BRADFORD Grant</v>
          </cell>
          <cell r="B9">
            <v>1</v>
          </cell>
          <cell r="C9">
            <v>0</v>
          </cell>
          <cell r="D9">
            <v>2</v>
          </cell>
          <cell r="E9">
            <v>2</v>
          </cell>
          <cell r="F9">
            <v>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2</v>
          </cell>
          <cell r="AA9">
            <v>0</v>
          </cell>
          <cell r="AB9">
            <v>0</v>
          </cell>
          <cell r="AC9">
            <v>1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</v>
          </cell>
          <cell r="AO9">
            <v>1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</v>
          </cell>
          <cell r="AV9">
            <v>0</v>
          </cell>
          <cell r="AW9">
            <v>0</v>
          </cell>
          <cell r="AX9">
            <v>0</v>
          </cell>
          <cell r="AY9">
            <v>1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277</v>
          </cell>
          <cell r="BG9">
            <v>131</v>
          </cell>
          <cell r="BH9">
            <v>42.290076335877856</v>
          </cell>
          <cell r="BI9">
            <v>11</v>
          </cell>
          <cell r="BJ9">
            <v>140</v>
          </cell>
        </row>
        <row r="10">
          <cell r="A10" t="str">
            <v>BROWN Lee</v>
          </cell>
          <cell r="B10">
            <v>10</v>
          </cell>
          <cell r="C10">
            <v>8</v>
          </cell>
          <cell r="D10">
            <v>14</v>
          </cell>
          <cell r="E10">
            <v>3</v>
          </cell>
          <cell r="F10">
            <v>35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2</v>
          </cell>
          <cell r="L10">
            <v>6</v>
          </cell>
          <cell r="M10">
            <v>4</v>
          </cell>
          <cell r="N10">
            <v>10</v>
          </cell>
          <cell r="O10">
            <v>4</v>
          </cell>
          <cell r="P10">
            <v>24</v>
          </cell>
          <cell r="Q10">
            <v>2</v>
          </cell>
          <cell r="R10">
            <v>0</v>
          </cell>
          <cell r="S10">
            <v>5</v>
          </cell>
          <cell r="T10">
            <v>2</v>
          </cell>
          <cell r="U10">
            <v>9</v>
          </cell>
          <cell r="V10">
            <v>7</v>
          </cell>
          <cell r="W10">
            <v>2</v>
          </cell>
          <cell r="X10">
            <v>4</v>
          </cell>
          <cell r="Y10">
            <v>4</v>
          </cell>
          <cell r="Z10">
            <v>17</v>
          </cell>
          <cell r="AA10">
            <v>3</v>
          </cell>
          <cell r="AB10">
            <v>1</v>
          </cell>
          <cell r="AC10">
            <v>1</v>
          </cell>
          <cell r="AD10">
            <v>1</v>
          </cell>
          <cell r="AE10">
            <v>6</v>
          </cell>
          <cell r="AF10">
            <v>2</v>
          </cell>
          <cell r="AG10">
            <v>0</v>
          </cell>
          <cell r="AH10">
            <v>0</v>
          </cell>
          <cell r="AI10">
            <v>1</v>
          </cell>
          <cell r="AJ10">
            <v>3</v>
          </cell>
          <cell r="AK10">
            <v>0</v>
          </cell>
          <cell r="AL10">
            <v>0</v>
          </cell>
          <cell r="AM10">
            <v>0</v>
          </cell>
          <cell r="AN10">
            <v>1</v>
          </cell>
          <cell r="AO10">
            <v>1</v>
          </cell>
          <cell r="AP10">
            <v>1</v>
          </cell>
          <cell r="AQ10">
            <v>0</v>
          </cell>
          <cell r="AR10">
            <v>1</v>
          </cell>
          <cell r="AS10">
            <v>0</v>
          </cell>
          <cell r="AT10">
            <v>2</v>
          </cell>
          <cell r="AU10">
            <v>0.33333333333333331</v>
          </cell>
          <cell r="AV10">
            <v>0</v>
          </cell>
          <cell r="AW10">
            <v>0</v>
          </cell>
          <cell r="AX10">
            <v>1</v>
          </cell>
          <cell r="AY10">
            <v>1</v>
          </cell>
          <cell r="AZ10">
            <v>2</v>
          </cell>
          <cell r="BA10">
            <v>3</v>
          </cell>
          <cell r="BB10">
            <v>0</v>
          </cell>
          <cell r="BC10">
            <v>2</v>
          </cell>
          <cell r="BD10">
            <v>1</v>
          </cell>
          <cell r="BE10">
            <v>6</v>
          </cell>
          <cell r="BF10">
            <v>677</v>
          </cell>
          <cell r="BG10">
            <v>607</v>
          </cell>
          <cell r="BH10">
            <v>199.08484349258649</v>
          </cell>
          <cell r="BI10">
            <v>11</v>
          </cell>
          <cell r="BJ10">
            <v>11</v>
          </cell>
        </row>
        <row r="11">
          <cell r="A11" t="str">
            <v>BURLEY Glen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/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 t="str">
            <v/>
          </cell>
          <cell r="BI11">
            <v>0</v>
          </cell>
          <cell r="BJ11">
            <v>0</v>
          </cell>
        </row>
        <row r="12">
          <cell r="A12" t="str">
            <v>CAMPBELL Chris</v>
          </cell>
          <cell r="B12">
            <v>6</v>
          </cell>
          <cell r="C12">
            <v>6</v>
          </cell>
          <cell r="D12">
            <v>1</v>
          </cell>
          <cell r="E12">
            <v>4</v>
          </cell>
          <cell r="F12">
            <v>17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4</v>
          </cell>
          <cell r="M12">
            <v>3</v>
          </cell>
          <cell r="N12">
            <v>1</v>
          </cell>
          <cell r="O12">
            <v>2</v>
          </cell>
          <cell r="P12">
            <v>10</v>
          </cell>
          <cell r="Q12">
            <v>2</v>
          </cell>
          <cell r="R12">
            <v>1</v>
          </cell>
          <cell r="S12">
            <v>0</v>
          </cell>
          <cell r="T12">
            <v>0</v>
          </cell>
          <cell r="U12">
            <v>3</v>
          </cell>
          <cell r="V12">
            <v>3</v>
          </cell>
          <cell r="W12">
            <v>2</v>
          </cell>
          <cell r="X12">
            <v>5</v>
          </cell>
          <cell r="Y12">
            <v>3</v>
          </cell>
          <cell r="Z12">
            <v>13</v>
          </cell>
          <cell r="AA12">
            <v>6</v>
          </cell>
          <cell r="AB12">
            <v>4</v>
          </cell>
          <cell r="AC12">
            <v>5</v>
          </cell>
          <cell r="AD12">
            <v>2</v>
          </cell>
          <cell r="AE12">
            <v>17</v>
          </cell>
          <cell r="AF12">
            <v>1</v>
          </cell>
          <cell r="AG12">
            <v>0</v>
          </cell>
          <cell r="AH12">
            <v>2</v>
          </cell>
          <cell r="AI12">
            <v>0</v>
          </cell>
          <cell r="AJ12">
            <v>3</v>
          </cell>
          <cell r="AK12">
            <v>3</v>
          </cell>
          <cell r="AL12">
            <v>2</v>
          </cell>
          <cell r="AM12">
            <v>1</v>
          </cell>
          <cell r="AN12">
            <v>1</v>
          </cell>
          <cell r="AO12">
            <v>7</v>
          </cell>
          <cell r="AP12">
            <v>1</v>
          </cell>
          <cell r="AQ12">
            <v>4</v>
          </cell>
          <cell r="AR12">
            <v>1</v>
          </cell>
          <cell r="AS12">
            <v>4</v>
          </cell>
          <cell r="AT12">
            <v>10</v>
          </cell>
          <cell r="AU12">
            <v>0.41176470588235292</v>
          </cell>
          <cell r="AV12">
            <v>0</v>
          </cell>
          <cell r="AW12">
            <v>0</v>
          </cell>
          <cell r="AX12">
            <v>2</v>
          </cell>
          <cell r="AY12">
            <v>0</v>
          </cell>
          <cell r="AZ12">
            <v>2</v>
          </cell>
          <cell r="BA12">
            <v>1</v>
          </cell>
          <cell r="BB12">
            <v>1</v>
          </cell>
          <cell r="BC12">
            <v>1</v>
          </cell>
          <cell r="BD12">
            <v>0</v>
          </cell>
          <cell r="BE12">
            <v>3</v>
          </cell>
          <cell r="BF12">
            <v>465</v>
          </cell>
          <cell r="BG12">
            <v>419</v>
          </cell>
          <cell r="BH12">
            <v>127.07040572792363</v>
          </cell>
          <cell r="BI12">
            <v>5</v>
          </cell>
          <cell r="BJ12">
            <v>91</v>
          </cell>
        </row>
        <row r="13">
          <cell r="A13" t="str">
            <v>CAMPBELL Shane</v>
          </cell>
          <cell r="B13">
            <v>1</v>
          </cell>
          <cell r="C13">
            <v>0</v>
          </cell>
          <cell r="D13">
            <v>5</v>
          </cell>
          <cell r="E13">
            <v>6</v>
          </cell>
          <cell r="F13">
            <v>12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5</v>
          </cell>
          <cell r="P13">
            <v>11</v>
          </cell>
          <cell r="Q13">
            <v>0</v>
          </cell>
          <cell r="R13">
            <v>0</v>
          </cell>
          <cell r="S13">
            <v>1</v>
          </cell>
          <cell r="T13">
            <v>1</v>
          </cell>
          <cell r="U13">
            <v>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</v>
          </cell>
          <cell r="AN13">
            <v>0</v>
          </cell>
          <cell r="AO13">
            <v>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1</v>
          </cell>
          <cell r="BA13">
            <v>0</v>
          </cell>
          <cell r="BB13">
            <v>0</v>
          </cell>
          <cell r="BC13">
            <v>2</v>
          </cell>
          <cell r="BD13">
            <v>0</v>
          </cell>
          <cell r="BE13">
            <v>2</v>
          </cell>
          <cell r="BF13">
            <v>542</v>
          </cell>
          <cell r="BG13">
            <v>268</v>
          </cell>
          <cell r="BH13">
            <v>118.30970149253731</v>
          </cell>
          <cell r="BI13">
            <v>17</v>
          </cell>
          <cell r="BJ13">
            <v>55</v>
          </cell>
        </row>
        <row r="14">
          <cell r="A14" t="str">
            <v>CHAMBERS Huon</v>
          </cell>
          <cell r="B14">
            <v>5</v>
          </cell>
          <cell r="C14">
            <v>6</v>
          </cell>
          <cell r="D14">
            <v>9</v>
          </cell>
          <cell r="E14">
            <v>8</v>
          </cell>
          <cell r="F14">
            <v>28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1</v>
          </cell>
          <cell r="L14">
            <v>1</v>
          </cell>
          <cell r="M14">
            <v>2</v>
          </cell>
          <cell r="N14">
            <v>1</v>
          </cell>
          <cell r="O14">
            <v>3</v>
          </cell>
          <cell r="P14">
            <v>7</v>
          </cell>
          <cell r="Q14">
            <v>1</v>
          </cell>
          <cell r="R14">
            <v>0</v>
          </cell>
          <cell r="S14">
            <v>6</v>
          </cell>
          <cell r="T14">
            <v>2</v>
          </cell>
          <cell r="U14">
            <v>9</v>
          </cell>
          <cell r="V14">
            <v>3</v>
          </cell>
          <cell r="W14">
            <v>2</v>
          </cell>
          <cell r="X14">
            <v>1</v>
          </cell>
          <cell r="Y14">
            <v>2</v>
          </cell>
          <cell r="Z14">
            <v>8</v>
          </cell>
          <cell r="AA14">
            <v>1</v>
          </cell>
          <cell r="AB14">
            <v>0</v>
          </cell>
          <cell r="AC14">
            <v>1</v>
          </cell>
          <cell r="AD14">
            <v>1</v>
          </cell>
          <cell r="AE14">
            <v>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/>
          </cell>
          <cell r="AV14">
            <v>0</v>
          </cell>
          <cell r="AW14">
            <v>1</v>
          </cell>
          <cell r="AX14">
            <v>0</v>
          </cell>
          <cell r="AY14">
            <v>1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389</v>
          </cell>
          <cell r="BG14">
            <v>318</v>
          </cell>
          <cell r="BH14">
            <v>148.62735849056605</v>
          </cell>
          <cell r="BI14">
            <v>4</v>
          </cell>
          <cell r="BJ14">
            <v>4</v>
          </cell>
        </row>
        <row r="15">
          <cell r="A15" t="str">
            <v>CLUTTERBUCK Dean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/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 t="str">
            <v/>
          </cell>
          <cell r="BI15">
            <v>0</v>
          </cell>
          <cell r="BJ15">
            <v>14</v>
          </cell>
        </row>
        <row r="16">
          <cell r="A16" t="str">
            <v>COOPER Ashleigh</v>
          </cell>
          <cell r="B16">
            <v>9</v>
          </cell>
          <cell r="C16">
            <v>6</v>
          </cell>
          <cell r="D16">
            <v>8</v>
          </cell>
          <cell r="E16">
            <v>15</v>
          </cell>
          <cell r="F16">
            <v>38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2</v>
          </cell>
          <cell r="L16">
            <v>8</v>
          </cell>
          <cell r="M16">
            <v>5</v>
          </cell>
          <cell r="N16">
            <v>5</v>
          </cell>
          <cell r="O16">
            <v>5</v>
          </cell>
          <cell r="P16">
            <v>23</v>
          </cell>
          <cell r="Q16">
            <v>0</v>
          </cell>
          <cell r="R16">
            <v>2</v>
          </cell>
          <cell r="S16">
            <v>1</v>
          </cell>
          <cell r="T16">
            <v>2</v>
          </cell>
          <cell r="U16">
            <v>5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0</v>
          </cell>
          <cell r="AB16">
            <v>5</v>
          </cell>
          <cell r="AC16">
            <v>1</v>
          </cell>
          <cell r="AD16">
            <v>2</v>
          </cell>
          <cell r="AE16">
            <v>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 t="str">
            <v/>
          </cell>
          <cell r="AV16">
            <v>0</v>
          </cell>
          <cell r="AW16">
            <v>0</v>
          </cell>
          <cell r="AX16">
            <v>1</v>
          </cell>
          <cell r="AY16">
            <v>1</v>
          </cell>
          <cell r="AZ16">
            <v>2</v>
          </cell>
          <cell r="BA16">
            <v>1</v>
          </cell>
          <cell r="BB16">
            <v>1</v>
          </cell>
          <cell r="BC16">
            <v>0</v>
          </cell>
          <cell r="BD16">
            <v>0</v>
          </cell>
          <cell r="BE16">
            <v>2</v>
          </cell>
          <cell r="BF16">
            <v>712</v>
          </cell>
          <cell r="BG16">
            <v>665</v>
          </cell>
          <cell r="BH16">
            <v>191.65112781954889</v>
          </cell>
          <cell r="BI16">
            <v>18</v>
          </cell>
          <cell r="BJ16">
            <v>35</v>
          </cell>
        </row>
        <row r="17">
          <cell r="A17" t="str">
            <v>COOPER Travis</v>
          </cell>
          <cell r="B17">
            <v>7</v>
          </cell>
          <cell r="C17">
            <v>1</v>
          </cell>
          <cell r="D17">
            <v>4</v>
          </cell>
          <cell r="E17">
            <v>8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O17">
            <v>0</v>
          </cell>
          <cell r="P17">
            <v>2</v>
          </cell>
          <cell r="Q17">
            <v>2</v>
          </cell>
          <cell r="R17">
            <v>2</v>
          </cell>
          <cell r="S17">
            <v>4</v>
          </cell>
          <cell r="T17">
            <v>7</v>
          </cell>
          <cell r="U17">
            <v>15</v>
          </cell>
          <cell r="V17">
            <v>1</v>
          </cell>
          <cell r="W17">
            <v>3</v>
          </cell>
          <cell r="X17">
            <v>1</v>
          </cell>
          <cell r="Y17">
            <v>1</v>
          </cell>
          <cell r="Z17">
            <v>6</v>
          </cell>
          <cell r="AA17">
            <v>1</v>
          </cell>
          <cell r="AB17">
            <v>1</v>
          </cell>
          <cell r="AC17">
            <v>2</v>
          </cell>
          <cell r="AD17">
            <v>2</v>
          </cell>
          <cell r="AE17">
            <v>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</v>
          </cell>
          <cell r="AO17">
            <v>1</v>
          </cell>
          <cell r="AP17">
            <v>0</v>
          </cell>
          <cell r="AQ17">
            <v>0</v>
          </cell>
          <cell r="AR17">
            <v>0</v>
          </cell>
          <cell r="AS17">
            <v>1</v>
          </cell>
          <cell r="AT17">
            <v>1</v>
          </cell>
          <cell r="AU17">
            <v>0.5</v>
          </cell>
          <cell r="AV17">
            <v>1</v>
          </cell>
          <cell r="AW17">
            <v>1</v>
          </cell>
          <cell r="AX17">
            <v>2</v>
          </cell>
          <cell r="AY17">
            <v>1</v>
          </cell>
          <cell r="AZ17">
            <v>5</v>
          </cell>
          <cell r="BA17">
            <v>1</v>
          </cell>
          <cell r="BB17">
            <v>1</v>
          </cell>
          <cell r="BC17">
            <v>0</v>
          </cell>
          <cell r="BD17">
            <v>0</v>
          </cell>
          <cell r="BE17">
            <v>2</v>
          </cell>
          <cell r="BF17">
            <v>637</v>
          </cell>
          <cell r="BG17">
            <v>409</v>
          </cell>
          <cell r="BH17">
            <v>144.06479217603911</v>
          </cell>
          <cell r="BI17">
            <v>18</v>
          </cell>
          <cell r="BJ17">
            <v>89</v>
          </cell>
        </row>
        <row r="18">
          <cell r="A18" t="str">
            <v>COSTANTINO Matthew</v>
          </cell>
          <cell r="B18">
            <v>2</v>
          </cell>
          <cell r="C18">
            <v>10</v>
          </cell>
          <cell r="D18">
            <v>7</v>
          </cell>
          <cell r="E18">
            <v>5</v>
          </cell>
          <cell r="F18">
            <v>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P18">
            <v>5</v>
          </cell>
          <cell r="Q18">
            <v>3</v>
          </cell>
          <cell r="R18">
            <v>3</v>
          </cell>
          <cell r="S18">
            <v>6</v>
          </cell>
          <cell r="T18">
            <v>4</v>
          </cell>
          <cell r="U18">
            <v>16</v>
          </cell>
          <cell r="V18">
            <v>0</v>
          </cell>
          <cell r="W18">
            <v>4</v>
          </cell>
          <cell r="X18">
            <v>1</v>
          </cell>
          <cell r="Y18">
            <v>2</v>
          </cell>
          <cell r="Z18">
            <v>7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4</v>
          </cell>
          <cell r="AF18">
            <v>0</v>
          </cell>
          <cell r="AG18">
            <v>0</v>
          </cell>
          <cell r="AH18">
            <v>1</v>
          </cell>
          <cell r="AI18">
            <v>0</v>
          </cell>
          <cell r="AJ18">
            <v>1</v>
          </cell>
          <cell r="AK18">
            <v>0</v>
          </cell>
          <cell r="AL18">
            <v>2</v>
          </cell>
          <cell r="AM18">
            <v>2</v>
          </cell>
          <cell r="AN18">
            <v>0</v>
          </cell>
          <cell r="AO18">
            <v>4</v>
          </cell>
          <cell r="AP18">
            <v>0</v>
          </cell>
          <cell r="AQ18">
            <v>0</v>
          </cell>
          <cell r="AR18">
            <v>0</v>
          </cell>
          <cell r="AS18">
            <v>1</v>
          </cell>
          <cell r="AT18">
            <v>1</v>
          </cell>
          <cell r="AU18">
            <v>0.8</v>
          </cell>
          <cell r="AV18">
            <v>0</v>
          </cell>
          <cell r="AW18">
            <v>2</v>
          </cell>
          <cell r="AX18">
            <v>2</v>
          </cell>
          <cell r="AY18">
            <v>2</v>
          </cell>
          <cell r="AZ18">
            <v>6</v>
          </cell>
          <cell r="BA18">
            <v>0</v>
          </cell>
          <cell r="BB18">
            <v>3</v>
          </cell>
          <cell r="BC18">
            <v>0</v>
          </cell>
          <cell r="BD18">
            <v>2</v>
          </cell>
          <cell r="BE18">
            <v>5</v>
          </cell>
          <cell r="BF18">
            <v>680</v>
          </cell>
          <cell r="BG18">
            <v>474</v>
          </cell>
          <cell r="BH18">
            <v>154.21940928270041</v>
          </cell>
          <cell r="BI18">
            <v>16</v>
          </cell>
          <cell r="BJ18">
            <v>130</v>
          </cell>
        </row>
        <row r="19">
          <cell r="A19" t="str">
            <v>COUPER Jarrod</v>
          </cell>
          <cell r="B19">
            <v>2</v>
          </cell>
          <cell r="C19">
            <v>1</v>
          </cell>
          <cell r="D19">
            <v>1</v>
          </cell>
          <cell r="E19">
            <v>3</v>
          </cell>
          <cell r="F19">
            <v>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4</v>
          </cell>
          <cell r="M19">
            <v>0</v>
          </cell>
          <cell r="N19">
            <v>2</v>
          </cell>
          <cell r="O19">
            <v>4</v>
          </cell>
          <cell r="P19">
            <v>10</v>
          </cell>
          <cell r="Q19">
            <v>0</v>
          </cell>
          <cell r="R19">
            <v>0</v>
          </cell>
          <cell r="S19">
            <v>1</v>
          </cell>
          <cell r="T19">
            <v>0</v>
          </cell>
          <cell r="U19">
            <v>1</v>
          </cell>
          <cell r="V19">
            <v>1</v>
          </cell>
          <cell r="W19">
            <v>1</v>
          </cell>
          <cell r="X19">
            <v>2</v>
          </cell>
          <cell r="Y19">
            <v>2</v>
          </cell>
          <cell r="Z19">
            <v>6</v>
          </cell>
          <cell r="AA19">
            <v>1</v>
          </cell>
          <cell r="AB19">
            <v>3</v>
          </cell>
          <cell r="AC19">
            <v>1</v>
          </cell>
          <cell r="AD19">
            <v>1</v>
          </cell>
          <cell r="AE19">
            <v>6</v>
          </cell>
          <cell r="AF19">
            <v>0</v>
          </cell>
          <cell r="AG19">
            <v>1</v>
          </cell>
          <cell r="AH19">
            <v>0</v>
          </cell>
          <cell r="AI19">
            <v>1</v>
          </cell>
          <cell r="AJ19">
            <v>2</v>
          </cell>
          <cell r="AK19">
            <v>0</v>
          </cell>
          <cell r="AL19">
            <v>0</v>
          </cell>
          <cell r="AM19">
            <v>1</v>
          </cell>
          <cell r="AN19">
            <v>0</v>
          </cell>
          <cell r="AO19">
            <v>1</v>
          </cell>
          <cell r="AP19">
            <v>0</v>
          </cell>
          <cell r="AQ19">
            <v>1</v>
          </cell>
          <cell r="AR19">
            <v>0</v>
          </cell>
          <cell r="AS19">
            <v>0</v>
          </cell>
          <cell r="AT19">
            <v>1</v>
          </cell>
          <cell r="AU19">
            <v>0.5</v>
          </cell>
          <cell r="AV19">
            <v>2</v>
          </cell>
          <cell r="AW19">
            <v>0</v>
          </cell>
          <cell r="AX19">
            <v>2</v>
          </cell>
          <cell r="AY19">
            <v>1</v>
          </cell>
          <cell r="AZ19">
            <v>5</v>
          </cell>
          <cell r="BA19">
            <v>0</v>
          </cell>
          <cell r="BB19">
            <v>0</v>
          </cell>
          <cell r="BC19">
            <v>0</v>
          </cell>
          <cell r="BD19">
            <v>2</v>
          </cell>
          <cell r="BE19">
            <v>2</v>
          </cell>
          <cell r="BF19">
            <v>315</v>
          </cell>
          <cell r="BG19">
            <v>217</v>
          </cell>
          <cell r="BH19">
            <v>74.758064516129039</v>
          </cell>
          <cell r="BI19">
            <v>3</v>
          </cell>
          <cell r="BJ19">
            <v>151</v>
          </cell>
        </row>
        <row r="20">
          <cell r="A20" t="str">
            <v>CRIPPS Lee</v>
          </cell>
          <cell r="B20">
            <v>1</v>
          </cell>
          <cell r="C20">
            <v>4</v>
          </cell>
          <cell r="D20">
            <v>4</v>
          </cell>
          <cell r="E20">
            <v>2</v>
          </cell>
          <cell r="F20">
            <v>11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3</v>
          </cell>
          <cell r="P20">
            <v>4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4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/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280</v>
          </cell>
          <cell r="BG20">
            <v>212</v>
          </cell>
          <cell r="BH20">
            <v>62.735849056603769</v>
          </cell>
          <cell r="BI20">
            <v>5</v>
          </cell>
          <cell r="BJ20">
            <v>48</v>
          </cell>
        </row>
        <row r="21">
          <cell r="A21" t="str">
            <v>CROXFORD Russell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/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 t="str">
            <v/>
          </cell>
          <cell r="BI21">
            <v>0</v>
          </cell>
          <cell r="BJ21">
            <v>14</v>
          </cell>
        </row>
        <row r="22">
          <cell r="A22" t="str">
            <v>DOYLE Shaun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/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 t="str">
            <v/>
          </cell>
          <cell r="BI22">
            <v>0</v>
          </cell>
          <cell r="BJ22">
            <v>0</v>
          </cell>
        </row>
        <row r="23">
          <cell r="A23" t="str">
            <v>FOLEY Simon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 t="str">
            <v/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 t="str">
            <v/>
          </cell>
          <cell r="BI23">
            <v>0</v>
          </cell>
          <cell r="BJ23">
            <v>68</v>
          </cell>
        </row>
        <row r="24">
          <cell r="A24" t="str">
            <v>GANGE Steve</v>
          </cell>
          <cell r="B24">
            <v>2</v>
          </cell>
          <cell r="C24">
            <v>2</v>
          </cell>
          <cell r="D24">
            <v>2</v>
          </cell>
          <cell r="E24">
            <v>2</v>
          </cell>
          <cell r="F24">
            <v>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</v>
          </cell>
          <cell r="M24">
            <v>1</v>
          </cell>
          <cell r="N24">
            <v>2</v>
          </cell>
          <cell r="O24">
            <v>0</v>
          </cell>
          <cell r="P24">
            <v>7</v>
          </cell>
          <cell r="Q24">
            <v>1</v>
          </cell>
          <cell r="R24">
            <v>0</v>
          </cell>
          <cell r="S24">
            <v>1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2</v>
          </cell>
          <cell r="Y24">
            <v>1</v>
          </cell>
          <cell r="Z24">
            <v>3</v>
          </cell>
          <cell r="AA24">
            <v>0</v>
          </cell>
          <cell r="AB24">
            <v>0</v>
          </cell>
          <cell r="AC24">
            <v>1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1</v>
          </cell>
          <cell r="AU24" t="str">
            <v/>
          </cell>
          <cell r="AV24">
            <v>1</v>
          </cell>
          <cell r="AW24">
            <v>0</v>
          </cell>
          <cell r="AX24">
            <v>0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1</v>
          </cell>
          <cell r="BD24">
            <v>1</v>
          </cell>
          <cell r="BE24">
            <v>3</v>
          </cell>
          <cell r="BF24">
            <v>462</v>
          </cell>
          <cell r="BG24">
            <v>319</v>
          </cell>
          <cell r="BH24">
            <v>57.931034482758619</v>
          </cell>
          <cell r="BI24">
            <v>16</v>
          </cell>
          <cell r="BJ24">
            <v>16</v>
          </cell>
        </row>
        <row r="25">
          <cell r="A25" t="str">
            <v>GRAY Brent</v>
          </cell>
          <cell r="B25">
            <v>7</v>
          </cell>
          <cell r="C25">
            <v>4</v>
          </cell>
          <cell r="D25">
            <v>6</v>
          </cell>
          <cell r="E25">
            <v>5</v>
          </cell>
          <cell r="F25">
            <v>22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8</v>
          </cell>
          <cell r="M25">
            <v>4</v>
          </cell>
          <cell r="N25">
            <v>3</v>
          </cell>
          <cell r="O25">
            <v>2</v>
          </cell>
          <cell r="P25">
            <v>17</v>
          </cell>
          <cell r="Q25">
            <v>1</v>
          </cell>
          <cell r="R25">
            <v>5</v>
          </cell>
          <cell r="S25">
            <v>2</v>
          </cell>
          <cell r="T25">
            <v>1</v>
          </cell>
          <cell r="U25">
            <v>9</v>
          </cell>
          <cell r="V25">
            <v>2</v>
          </cell>
          <cell r="W25">
            <v>5</v>
          </cell>
          <cell r="X25">
            <v>0</v>
          </cell>
          <cell r="Y25">
            <v>1</v>
          </cell>
          <cell r="Z25">
            <v>8</v>
          </cell>
          <cell r="AA25">
            <v>0</v>
          </cell>
          <cell r="AB25">
            <v>1</v>
          </cell>
          <cell r="AC25">
            <v>0</v>
          </cell>
          <cell r="AD25">
            <v>2</v>
          </cell>
          <cell r="AE25">
            <v>3</v>
          </cell>
          <cell r="AF25">
            <v>1</v>
          </cell>
          <cell r="AG25">
            <v>0</v>
          </cell>
          <cell r="AH25">
            <v>1</v>
          </cell>
          <cell r="AI25">
            <v>2</v>
          </cell>
          <cell r="AJ25">
            <v>4</v>
          </cell>
          <cell r="AK25">
            <v>1</v>
          </cell>
          <cell r="AL25">
            <v>2</v>
          </cell>
          <cell r="AM25">
            <v>1</v>
          </cell>
          <cell r="AN25">
            <v>0</v>
          </cell>
          <cell r="AO25">
            <v>4</v>
          </cell>
          <cell r="AP25">
            <v>1</v>
          </cell>
          <cell r="AQ25">
            <v>1</v>
          </cell>
          <cell r="AR25">
            <v>0</v>
          </cell>
          <cell r="AS25">
            <v>1</v>
          </cell>
          <cell r="AT25">
            <v>3</v>
          </cell>
          <cell r="AU25">
            <v>0.5714285714285714</v>
          </cell>
          <cell r="AV25">
            <v>1</v>
          </cell>
          <cell r="AW25">
            <v>1</v>
          </cell>
          <cell r="AX25">
            <v>1</v>
          </cell>
          <cell r="AY25">
            <v>0</v>
          </cell>
          <cell r="AZ25">
            <v>3</v>
          </cell>
          <cell r="BA25">
            <v>3</v>
          </cell>
          <cell r="BB25">
            <v>0</v>
          </cell>
          <cell r="BC25">
            <v>0</v>
          </cell>
          <cell r="BD25">
            <v>2</v>
          </cell>
          <cell r="BE25">
            <v>5</v>
          </cell>
          <cell r="BF25">
            <v>691</v>
          </cell>
          <cell r="BG25">
            <v>488</v>
          </cell>
          <cell r="BH25">
            <v>158.59016393442622</v>
          </cell>
          <cell r="BI25">
            <v>16</v>
          </cell>
          <cell r="BJ25">
            <v>16</v>
          </cell>
        </row>
        <row r="26">
          <cell r="A26" t="str">
            <v>HANDLEY Scott</v>
          </cell>
          <cell r="B26">
            <v>10</v>
          </cell>
          <cell r="C26">
            <v>12</v>
          </cell>
          <cell r="D26">
            <v>9</v>
          </cell>
          <cell r="E26">
            <v>5</v>
          </cell>
          <cell r="F26">
            <v>36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6</v>
          </cell>
          <cell r="M26">
            <v>4</v>
          </cell>
          <cell r="N26">
            <v>6</v>
          </cell>
          <cell r="O26">
            <v>2</v>
          </cell>
          <cell r="P26">
            <v>18</v>
          </cell>
          <cell r="Q26">
            <v>10</v>
          </cell>
          <cell r="R26">
            <v>11</v>
          </cell>
          <cell r="S26">
            <v>13</v>
          </cell>
          <cell r="T26">
            <v>3</v>
          </cell>
          <cell r="U26">
            <v>37</v>
          </cell>
          <cell r="V26">
            <v>9</v>
          </cell>
          <cell r="W26">
            <v>8</v>
          </cell>
          <cell r="X26">
            <v>7</v>
          </cell>
          <cell r="Y26">
            <v>2</v>
          </cell>
          <cell r="Z26">
            <v>26</v>
          </cell>
          <cell r="AA26">
            <v>2</v>
          </cell>
          <cell r="AB26">
            <v>0</v>
          </cell>
          <cell r="AC26">
            <v>1</v>
          </cell>
          <cell r="AD26">
            <v>1</v>
          </cell>
          <cell r="AE26">
            <v>4</v>
          </cell>
          <cell r="AF26">
            <v>2</v>
          </cell>
          <cell r="AG26">
            <v>1</v>
          </cell>
          <cell r="AH26">
            <v>0</v>
          </cell>
          <cell r="AI26">
            <v>1</v>
          </cell>
          <cell r="AJ26">
            <v>4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 t="str">
            <v/>
          </cell>
          <cell r="AV26">
            <v>2</v>
          </cell>
          <cell r="AW26">
            <v>3</v>
          </cell>
          <cell r="AX26">
            <v>3</v>
          </cell>
          <cell r="AY26">
            <v>3</v>
          </cell>
          <cell r="AZ26">
            <v>11</v>
          </cell>
          <cell r="BA26">
            <v>1</v>
          </cell>
          <cell r="BB26">
            <v>2</v>
          </cell>
          <cell r="BC26">
            <v>3</v>
          </cell>
          <cell r="BD26">
            <v>6</v>
          </cell>
          <cell r="BE26">
            <v>12</v>
          </cell>
          <cell r="BF26">
            <v>712</v>
          </cell>
          <cell r="BG26">
            <v>682</v>
          </cell>
          <cell r="BH26">
            <v>197.31378299120234</v>
          </cell>
          <cell r="BI26">
            <v>18</v>
          </cell>
          <cell r="BJ26">
            <v>63</v>
          </cell>
        </row>
        <row r="27">
          <cell r="A27" t="str">
            <v>HARKNESS Joshua</v>
          </cell>
          <cell r="B27">
            <v>3</v>
          </cell>
          <cell r="C27">
            <v>0</v>
          </cell>
          <cell r="D27">
            <v>1</v>
          </cell>
          <cell r="E27">
            <v>5</v>
          </cell>
          <cell r="F27">
            <v>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1</v>
          </cell>
          <cell r="O27">
            <v>3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2</v>
          </cell>
          <cell r="AC27">
            <v>3</v>
          </cell>
          <cell r="AD27">
            <v>1</v>
          </cell>
          <cell r="AE27">
            <v>6</v>
          </cell>
          <cell r="AF27">
            <v>0</v>
          </cell>
          <cell r="AG27">
            <v>1</v>
          </cell>
          <cell r="AH27">
            <v>1</v>
          </cell>
          <cell r="AI27">
            <v>0</v>
          </cell>
          <cell r="AJ27">
            <v>2</v>
          </cell>
          <cell r="AK27">
            <v>0</v>
          </cell>
          <cell r="AL27">
            <v>1</v>
          </cell>
          <cell r="AM27">
            <v>1</v>
          </cell>
          <cell r="AN27">
            <v>0</v>
          </cell>
          <cell r="AO27">
            <v>2</v>
          </cell>
          <cell r="AP27">
            <v>1</v>
          </cell>
          <cell r="AQ27">
            <v>1</v>
          </cell>
          <cell r="AR27">
            <v>0</v>
          </cell>
          <cell r="AS27">
            <v>0</v>
          </cell>
          <cell r="AT27">
            <v>2</v>
          </cell>
          <cell r="AU27">
            <v>0.5</v>
          </cell>
          <cell r="AV27">
            <v>1</v>
          </cell>
          <cell r="AW27">
            <v>0</v>
          </cell>
          <cell r="AX27">
            <v>2</v>
          </cell>
          <cell r="AY27">
            <v>1</v>
          </cell>
          <cell r="AZ27">
            <v>4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F27">
            <v>542</v>
          </cell>
          <cell r="BG27">
            <v>411</v>
          </cell>
          <cell r="BH27">
            <v>58.68369829683698</v>
          </cell>
          <cell r="BI27">
            <v>17</v>
          </cell>
          <cell r="BJ27">
            <v>60</v>
          </cell>
        </row>
        <row r="28">
          <cell r="A28" t="str">
            <v>HEWLETT Steve</v>
          </cell>
          <cell r="B28">
            <v>0</v>
          </cell>
          <cell r="C28">
            <v>3</v>
          </cell>
          <cell r="D28">
            <v>1</v>
          </cell>
          <cell r="E28">
            <v>1</v>
          </cell>
          <cell r="F28">
            <v>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1</v>
          </cell>
          <cell r="AA28">
            <v>0</v>
          </cell>
          <cell r="AB28">
            <v>1</v>
          </cell>
          <cell r="AC28">
            <v>0</v>
          </cell>
          <cell r="AD28">
            <v>0</v>
          </cell>
          <cell r="AE28">
            <v>1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/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</v>
          </cell>
          <cell r="BD28">
            <v>0</v>
          </cell>
          <cell r="BE28">
            <v>1</v>
          </cell>
          <cell r="BF28">
            <v>80</v>
          </cell>
          <cell r="BG28">
            <v>50</v>
          </cell>
          <cell r="BH28">
            <v>28.8</v>
          </cell>
          <cell r="BI28">
            <v>3</v>
          </cell>
          <cell r="BJ28">
            <v>78</v>
          </cell>
        </row>
        <row r="29">
          <cell r="A29" t="str">
            <v xml:space="preserve">HOGGARD Mark </v>
          </cell>
          <cell r="B29">
            <v>13</v>
          </cell>
          <cell r="C29">
            <v>8</v>
          </cell>
          <cell r="D29">
            <v>10</v>
          </cell>
          <cell r="E29">
            <v>15</v>
          </cell>
          <cell r="F29">
            <v>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</v>
          </cell>
          <cell r="M29">
            <v>4</v>
          </cell>
          <cell r="N29">
            <v>3</v>
          </cell>
          <cell r="O29">
            <v>2</v>
          </cell>
          <cell r="P29">
            <v>11</v>
          </cell>
          <cell r="Q29">
            <v>3</v>
          </cell>
          <cell r="R29">
            <v>2</v>
          </cell>
          <cell r="S29">
            <v>3</v>
          </cell>
          <cell r="T29">
            <v>8</v>
          </cell>
          <cell r="U29">
            <v>16</v>
          </cell>
          <cell r="V29">
            <v>3</v>
          </cell>
          <cell r="W29">
            <v>5</v>
          </cell>
          <cell r="X29">
            <v>3</v>
          </cell>
          <cell r="Y29">
            <v>2</v>
          </cell>
          <cell r="Z29">
            <v>13</v>
          </cell>
          <cell r="AA29">
            <v>3</v>
          </cell>
          <cell r="AB29">
            <v>2</v>
          </cell>
          <cell r="AC29">
            <v>2</v>
          </cell>
          <cell r="AD29">
            <v>4</v>
          </cell>
          <cell r="AE29">
            <v>11</v>
          </cell>
          <cell r="AF29">
            <v>0</v>
          </cell>
          <cell r="AG29">
            <v>3</v>
          </cell>
          <cell r="AH29">
            <v>0</v>
          </cell>
          <cell r="AI29">
            <v>1</v>
          </cell>
          <cell r="AJ29">
            <v>4</v>
          </cell>
          <cell r="AK29">
            <v>0</v>
          </cell>
          <cell r="AL29">
            <v>2</v>
          </cell>
          <cell r="AM29">
            <v>0</v>
          </cell>
          <cell r="AN29">
            <v>3</v>
          </cell>
          <cell r="AO29">
            <v>5</v>
          </cell>
          <cell r="AP29">
            <v>0</v>
          </cell>
          <cell r="AQ29">
            <v>1</v>
          </cell>
          <cell r="AR29">
            <v>0</v>
          </cell>
          <cell r="AS29">
            <v>0</v>
          </cell>
          <cell r="AT29">
            <v>1</v>
          </cell>
          <cell r="AU29">
            <v>0.83333333333333337</v>
          </cell>
          <cell r="AV29">
            <v>0</v>
          </cell>
          <cell r="AW29">
            <v>0</v>
          </cell>
          <cell r="AX29">
            <v>1</v>
          </cell>
          <cell r="AY29">
            <v>2</v>
          </cell>
          <cell r="AZ29">
            <v>3</v>
          </cell>
          <cell r="BA29">
            <v>1</v>
          </cell>
          <cell r="BB29">
            <v>0</v>
          </cell>
          <cell r="BC29">
            <v>3</v>
          </cell>
          <cell r="BD29">
            <v>1</v>
          </cell>
          <cell r="BE29">
            <v>5</v>
          </cell>
          <cell r="BF29">
            <v>712</v>
          </cell>
          <cell r="BG29">
            <v>699</v>
          </cell>
          <cell r="BH29">
            <v>201.17310443490703</v>
          </cell>
          <cell r="BI29">
            <v>17</v>
          </cell>
          <cell r="BJ29">
            <v>17</v>
          </cell>
        </row>
        <row r="30">
          <cell r="A30" t="str">
            <v>KEARNEY Joel</v>
          </cell>
          <cell r="B30">
            <v>6</v>
          </cell>
          <cell r="C30">
            <v>12</v>
          </cell>
          <cell r="D30">
            <v>12</v>
          </cell>
          <cell r="E30">
            <v>10</v>
          </cell>
          <cell r="F30">
            <v>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3</v>
          </cell>
          <cell r="N30">
            <v>1</v>
          </cell>
          <cell r="O30">
            <v>5</v>
          </cell>
          <cell r="P30">
            <v>10</v>
          </cell>
          <cell r="Q30">
            <v>1</v>
          </cell>
          <cell r="R30">
            <v>3</v>
          </cell>
          <cell r="S30">
            <v>3</v>
          </cell>
          <cell r="T30">
            <v>2</v>
          </cell>
          <cell r="U30">
            <v>9</v>
          </cell>
          <cell r="V30">
            <v>0</v>
          </cell>
          <cell r="W30">
            <v>5</v>
          </cell>
          <cell r="X30">
            <v>2</v>
          </cell>
          <cell r="Y30">
            <v>1</v>
          </cell>
          <cell r="Z30">
            <v>8</v>
          </cell>
          <cell r="AA30">
            <v>0</v>
          </cell>
          <cell r="AB30">
            <v>1</v>
          </cell>
          <cell r="AC30">
            <v>5</v>
          </cell>
          <cell r="AD30">
            <v>0</v>
          </cell>
          <cell r="AE30">
            <v>6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</v>
          </cell>
          <cell r="AM30">
            <v>3</v>
          </cell>
          <cell r="AN30">
            <v>0</v>
          </cell>
          <cell r="AO30">
            <v>4</v>
          </cell>
          <cell r="AP30">
            <v>0</v>
          </cell>
          <cell r="AQ30">
            <v>0</v>
          </cell>
          <cell r="AR30">
            <v>0</v>
          </cell>
          <cell r="AS30">
            <v>1</v>
          </cell>
          <cell r="AT30">
            <v>1</v>
          </cell>
          <cell r="AU30">
            <v>0.8</v>
          </cell>
          <cell r="AV30">
            <v>3</v>
          </cell>
          <cell r="AW30">
            <v>1</v>
          </cell>
          <cell r="AX30">
            <v>2</v>
          </cell>
          <cell r="AY30">
            <v>0</v>
          </cell>
          <cell r="AZ30">
            <v>6</v>
          </cell>
          <cell r="BA30">
            <v>1</v>
          </cell>
          <cell r="BB30">
            <v>4</v>
          </cell>
          <cell r="BC30">
            <v>0</v>
          </cell>
          <cell r="BD30">
            <v>3</v>
          </cell>
          <cell r="BE30">
            <v>8</v>
          </cell>
          <cell r="BF30">
            <v>452</v>
          </cell>
          <cell r="BG30">
            <v>440</v>
          </cell>
          <cell r="BH30">
            <v>164.36363636363637</v>
          </cell>
          <cell r="BI30">
            <v>16</v>
          </cell>
          <cell r="BJ30">
            <v>104</v>
          </cell>
        </row>
        <row r="31">
          <cell r="A31" t="str">
            <v>KENNEDY Grant</v>
          </cell>
          <cell r="B31">
            <v>1</v>
          </cell>
          <cell r="C31">
            <v>2</v>
          </cell>
          <cell r="D31">
            <v>3</v>
          </cell>
          <cell r="E31">
            <v>5</v>
          </cell>
          <cell r="F31">
            <v>11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  <cell r="AD31">
            <v>3</v>
          </cell>
          <cell r="AE31">
            <v>3</v>
          </cell>
          <cell r="AF31">
            <v>0</v>
          </cell>
          <cell r="AG31">
            <v>0</v>
          </cell>
          <cell r="AH31">
            <v>1</v>
          </cell>
          <cell r="AI31">
            <v>1</v>
          </cell>
          <cell r="AJ31">
            <v>2</v>
          </cell>
          <cell r="AK31">
            <v>0</v>
          </cell>
          <cell r="AL31">
            <v>0</v>
          </cell>
          <cell r="AM31">
            <v>0</v>
          </cell>
          <cell r="AN31">
            <v>2</v>
          </cell>
          <cell r="AO31">
            <v>2</v>
          </cell>
          <cell r="AP31">
            <v>0</v>
          </cell>
          <cell r="AQ31">
            <v>0</v>
          </cell>
          <cell r="AR31">
            <v>0</v>
          </cell>
          <cell r="AS31">
            <v>1</v>
          </cell>
          <cell r="AT31">
            <v>1</v>
          </cell>
          <cell r="AU31">
            <v>0.66666666666666663</v>
          </cell>
          <cell r="AV31">
            <v>0</v>
          </cell>
          <cell r="AW31">
            <v>1</v>
          </cell>
          <cell r="AX31">
            <v>0</v>
          </cell>
          <cell r="AY31">
            <v>0</v>
          </cell>
          <cell r="AZ31">
            <v>1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1</v>
          </cell>
          <cell r="BF31">
            <v>262</v>
          </cell>
          <cell r="BG31">
            <v>201</v>
          </cell>
          <cell r="BH31">
            <v>49.53233830845771</v>
          </cell>
          <cell r="BI31">
            <v>5</v>
          </cell>
          <cell r="BJ31">
            <v>5</v>
          </cell>
        </row>
        <row r="32">
          <cell r="A32" t="str">
            <v>KENT Reuben</v>
          </cell>
          <cell r="B32">
            <v>5</v>
          </cell>
          <cell r="C32">
            <v>4</v>
          </cell>
          <cell r="D32">
            <v>4</v>
          </cell>
          <cell r="E32">
            <v>5</v>
          </cell>
          <cell r="F32">
            <v>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2</v>
          </cell>
          <cell r="O32">
            <v>2</v>
          </cell>
          <cell r="P32">
            <v>6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2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 t="str">
            <v/>
          </cell>
          <cell r="AV32">
            <v>1</v>
          </cell>
          <cell r="AW32">
            <v>0</v>
          </cell>
          <cell r="AX32">
            <v>0</v>
          </cell>
          <cell r="AY32">
            <v>2</v>
          </cell>
          <cell r="AZ32">
            <v>3</v>
          </cell>
          <cell r="BA32">
            <v>0</v>
          </cell>
          <cell r="BB32">
            <v>1</v>
          </cell>
          <cell r="BC32">
            <v>0</v>
          </cell>
          <cell r="BD32">
            <v>0</v>
          </cell>
          <cell r="BE32">
            <v>1</v>
          </cell>
          <cell r="BF32">
            <v>360</v>
          </cell>
          <cell r="BG32">
            <v>352</v>
          </cell>
          <cell r="BH32">
            <v>69.034090909090907</v>
          </cell>
          <cell r="BI32">
            <v>5</v>
          </cell>
          <cell r="BJ32">
            <v>5</v>
          </cell>
        </row>
        <row r="33">
          <cell r="A33" t="str">
            <v>LANGKAU Chops</v>
          </cell>
          <cell r="B33">
            <v>2</v>
          </cell>
          <cell r="C33">
            <v>10</v>
          </cell>
          <cell r="D33">
            <v>3</v>
          </cell>
          <cell r="E33">
            <v>10</v>
          </cell>
          <cell r="F33">
            <v>25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</v>
          </cell>
          <cell r="M33">
            <v>2</v>
          </cell>
          <cell r="N33">
            <v>3</v>
          </cell>
          <cell r="O33">
            <v>0</v>
          </cell>
          <cell r="P33">
            <v>8</v>
          </cell>
          <cell r="Q33">
            <v>1</v>
          </cell>
          <cell r="R33">
            <v>5</v>
          </cell>
          <cell r="S33">
            <v>1</v>
          </cell>
          <cell r="T33">
            <v>3</v>
          </cell>
          <cell r="U33">
            <v>10</v>
          </cell>
          <cell r="V33">
            <v>1</v>
          </cell>
          <cell r="W33">
            <v>0</v>
          </cell>
          <cell r="X33">
            <v>2</v>
          </cell>
          <cell r="Y33">
            <v>0</v>
          </cell>
          <cell r="Z33">
            <v>3</v>
          </cell>
          <cell r="AA33">
            <v>2</v>
          </cell>
          <cell r="AB33">
            <v>2</v>
          </cell>
          <cell r="AC33">
            <v>5</v>
          </cell>
          <cell r="AD33">
            <v>0</v>
          </cell>
          <cell r="AE33">
            <v>9</v>
          </cell>
          <cell r="AF33">
            <v>0</v>
          </cell>
          <cell r="AG33">
            <v>1</v>
          </cell>
          <cell r="AH33">
            <v>0</v>
          </cell>
          <cell r="AI33">
            <v>0</v>
          </cell>
          <cell r="AJ33">
            <v>1</v>
          </cell>
          <cell r="AK33">
            <v>2</v>
          </cell>
          <cell r="AL33">
            <v>4</v>
          </cell>
          <cell r="AM33">
            <v>4</v>
          </cell>
          <cell r="AN33">
            <v>1</v>
          </cell>
          <cell r="AO33">
            <v>11</v>
          </cell>
          <cell r="AP33">
            <v>2</v>
          </cell>
          <cell r="AQ33">
            <v>1</v>
          </cell>
          <cell r="AR33">
            <v>1</v>
          </cell>
          <cell r="AS33">
            <v>2</v>
          </cell>
          <cell r="AT33">
            <v>6</v>
          </cell>
          <cell r="AU33">
            <v>0.6470588235294118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2</v>
          </cell>
          <cell r="BB33">
            <v>2</v>
          </cell>
          <cell r="BC33">
            <v>0</v>
          </cell>
          <cell r="BD33">
            <v>0</v>
          </cell>
          <cell r="BE33">
            <v>4</v>
          </cell>
          <cell r="BF33">
            <v>452</v>
          </cell>
          <cell r="BG33">
            <v>402</v>
          </cell>
          <cell r="BH33">
            <v>141.67164179104478</v>
          </cell>
          <cell r="BI33">
            <v>15</v>
          </cell>
          <cell r="BJ33">
            <v>240</v>
          </cell>
        </row>
        <row r="34">
          <cell r="A34" t="str">
            <v>MARGUGLIO Bart</v>
          </cell>
          <cell r="B34">
            <v>3</v>
          </cell>
          <cell r="C34">
            <v>15</v>
          </cell>
          <cell r="D34">
            <v>8</v>
          </cell>
          <cell r="E34">
            <v>8</v>
          </cell>
          <cell r="F34">
            <v>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3</v>
          </cell>
          <cell r="N34">
            <v>3</v>
          </cell>
          <cell r="O34">
            <v>0</v>
          </cell>
          <cell r="P34">
            <v>8</v>
          </cell>
          <cell r="Q34">
            <v>2</v>
          </cell>
          <cell r="R34">
            <v>4</v>
          </cell>
          <cell r="S34">
            <v>4</v>
          </cell>
          <cell r="T34">
            <v>5</v>
          </cell>
          <cell r="U34">
            <v>15</v>
          </cell>
          <cell r="V34">
            <v>4</v>
          </cell>
          <cell r="W34">
            <v>0</v>
          </cell>
          <cell r="X34">
            <v>2</v>
          </cell>
          <cell r="Y34">
            <v>2</v>
          </cell>
          <cell r="Z34">
            <v>8</v>
          </cell>
          <cell r="AA34">
            <v>0</v>
          </cell>
          <cell r="AB34">
            <v>0</v>
          </cell>
          <cell r="AC34">
            <v>1</v>
          </cell>
          <cell r="AD34">
            <v>1</v>
          </cell>
          <cell r="AE34">
            <v>2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1</v>
          </cell>
          <cell r="AK34">
            <v>2</v>
          </cell>
          <cell r="AL34">
            <v>0</v>
          </cell>
          <cell r="AM34">
            <v>3</v>
          </cell>
          <cell r="AN34">
            <v>1</v>
          </cell>
          <cell r="AO34">
            <v>6</v>
          </cell>
          <cell r="AP34">
            <v>0</v>
          </cell>
          <cell r="AQ34">
            <v>1</v>
          </cell>
          <cell r="AR34">
            <v>0</v>
          </cell>
          <cell r="AS34">
            <v>0</v>
          </cell>
          <cell r="AT34">
            <v>1</v>
          </cell>
          <cell r="AU34">
            <v>0.8571428571428571</v>
          </cell>
          <cell r="AV34">
            <v>0</v>
          </cell>
          <cell r="AW34">
            <v>1</v>
          </cell>
          <cell r="AX34">
            <v>0</v>
          </cell>
          <cell r="AY34">
            <v>3</v>
          </cell>
          <cell r="AZ34">
            <v>4</v>
          </cell>
          <cell r="BA34">
            <v>2</v>
          </cell>
          <cell r="BB34">
            <v>0</v>
          </cell>
          <cell r="BC34">
            <v>2</v>
          </cell>
          <cell r="BD34">
            <v>1</v>
          </cell>
          <cell r="BE34">
            <v>5</v>
          </cell>
          <cell r="BF34">
            <v>637</v>
          </cell>
          <cell r="BG34">
            <v>557</v>
          </cell>
          <cell r="BH34">
            <v>164.1104129263914</v>
          </cell>
          <cell r="BI34">
            <v>14</v>
          </cell>
          <cell r="BJ34">
            <v>110</v>
          </cell>
        </row>
        <row r="35">
          <cell r="A35" t="str">
            <v>McALLISTER Joel</v>
          </cell>
          <cell r="B35">
            <v>10</v>
          </cell>
          <cell r="C35">
            <v>4</v>
          </cell>
          <cell r="D35">
            <v>10</v>
          </cell>
          <cell r="E35">
            <v>5</v>
          </cell>
          <cell r="F35">
            <v>29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5</v>
          </cell>
          <cell r="N35">
            <v>2</v>
          </cell>
          <cell r="O35">
            <v>1</v>
          </cell>
          <cell r="P35">
            <v>12</v>
          </cell>
          <cell r="Q35">
            <v>1</v>
          </cell>
          <cell r="R35">
            <v>0</v>
          </cell>
          <cell r="S35">
            <v>1</v>
          </cell>
          <cell r="T35">
            <v>0</v>
          </cell>
          <cell r="U35">
            <v>2</v>
          </cell>
          <cell r="V35">
            <v>0</v>
          </cell>
          <cell r="W35">
            <v>4</v>
          </cell>
          <cell r="X35">
            <v>2</v>
          </cell>
          <cell r="Y35">
            <v>1</v>
          </cell>
          <cell r="Z35">
            <v>7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/>
          </cell>
          <cell r="AV35">
            <v>2</v>
          </cell>
          <cell r="AW35">
            <v>3</v>
          </cell>
          <cell r="AX35">
            <v>2</v>
          </cell>
          <cell r="AY35">
            <v>2</v>
          </cell>
          <cell r="AZ35">
            <v>9</v>
          </cell>
          <cell r="BA35">
            <v>1</v>
          </cell>
          <cell r="BB35">
            <v>0</v>
          </cell>
          <cell r="BC35">
            <v>2</v>
          </cell>
          <cell r="BD35">
            <v>0</v>
          </cell>
          <cell r="BE35">
            <v>3</v>
          </cell>
          <cell r="BF35">
            <v>357</v>
          </cell>
          <cell r="BG35">
            <v>248</v>
          </cell>
          <cell r="BH35">
            <v>166.26411290322579</v>
          </cell>
          <cell r="BI35">
            <v>5</v>
          </cell>
          <cell r="BJ35">
            <v>53</v>
          </cell>
        </row>
        <row r="36">
          <cell r="A36" t="str">
            <v xml:space="preserve">McCALL Pete </v>
          </cell>
          <cell r="B36">
            <v>10</v>
          </cell>
          <cell r="C36">
            <v>17</v>
          </cell>
          <cell r="D36">
            <v>7</v>
          </cell>
          <cell r="E36">
            <v>16</v>
          </cell>
          <cell r="F36">
            <v>50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9</v>
          </cell>
          <cell r="M36">
            <v>13</v>
          </cell>
          <cell r="N36">
            <v>10</v>
          </cell>
          <cell r="O36">
            <v>8</v>
          </cell>
          <cell r="P36">
            <v>40</v>
          </cell>
          <cell r="Q36">
            <v>3</v>
          </cell>
          <cell r="R36">
            <v>5</v>
          </cell>
          <cell r="S36">
            <v>3</v>
          </cell>
          <cell r="T36">
            <v>5</v>
          </cell>
          <cell r="U36">
            <v>16</v>
          </cell>
          <cell r="V36">
            <v>7</v>
          </cell>
          <cell r="W36">
            <v>7</v>
          </cell>
          <cell r="X36">
            <v>6</v>
          </cell>
          <cell r="Y36">
            <v>3</v>
          </cell>
          <cell r="Z36">
            <v>23</v>
          </cell>
          <cell r="AA36">
            <v>1</v>
          </cell>
          <cell r="AB36">
            <v>2</v>
          </cell>
          <cell r="AC36">
            <v>2</v>
          </cell>
          <cell r="AD36">
            <v>1</v>
          </cell>
          <cell r="AE36">
            <v>6</v>
          </cell>
          <cell r="AF36">
            <v>2</v>
          </cell>
          <cell r="AG36">
            <v>1</v>
          </cell>
          <cell r="AH36">
            <v>2</v>
          </cell>
          <cell r="AI36">
            <v>0</v>
          </cell>
          <cell r="AJ36">
            <v>5</v>
          </cell>
          <cell r="AK36">
            <v>1</v>
          </cell>
          <cell r="AL36">
            <v>0</v>
          </cell>
          <cell r="AM36">
            <v>2</v>
          </cell>
          <cell r="AN36">
            <v>0</v>
          </cell>
          <cell r="AO36">
            <v>3</v>
          </cell>
          <cell r="AP36">
            <v>1</v>
          </cell>
          <cell r="AQ36">
            <v>2</v>
          </cell>
          <cell r="AR36">
            <v>0</v>
          </cell>
          <cell r="AS36">
            <v>1</v>
          </cell>
          <cell r="AT36">
            <v>4</v>
          </cell>
          <cell r="AU36">
            <v>0.42857142857142855</v>
          </cell>
          <cell r="AV36">
            <v>6</v>
          </cell>
          <cell r="AW36">
            <v>1</v>
          </cell>
          <cell r="AX36">
            <v>3</v>
          </cell>
          <cell r="AY36">
            <v>0</v>
          </cell>
          <cell r="AZ36">
            <v>10</v>
          </cell>
          <cell r="BA36">
            <v>5</v>
          </cell>
          <cell r="BB36">
            <v>2</v>
          </cell>
          <cell r="BC36">
            <v>2</v>
          </cell>
          <cell r="BD36">
            <v>1</v>
          </cell>
          <cell r="BE36">
            <v>10</v>
          </cell>
          <cell r="BF36">
            <v>712</v>
          </cell>
          <cell r="BG36">
            <v>658</v>
          </cell>
          <cell r="BH36">
            <v>280.79635258358661</v>
          </cell>
          <cell r="BI36">
            <v>18</v>
          </cell>
          <cell r="BJ36">
            <v>18</v>
          </cell>
        </row>
        <row r="37">
          <cell r="A37" t="str">
            <v>McEVOY Ryan</v>
          </cell>
          <cell r="B37">
            <v>4</v>
          </cell>
          <cell r="C37">
            <v>3</v>
          </cell>
          <cell r="D37">
            <v>2</v>
          </cell>
          <cell r="E37">
            <v>2</v>
          </cell>
          <cell r="F37">
            <v>11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1</v>
          </cell>
          <cell r="P37">
            <v>2</v>
          </cell>
          <cell r="Q37">
            <v>1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2</v>
          </cell>
          <cell r="X37">
            <v>2</v>
          </cell>
          <cell r="Y37">
            <v>2</v>
          </cell>
          <cell r="Z37">
            <v>6</v>
          </cell>
          <cell r="AA37">
            <v>7</v>
          </cell>
          <cell r="AB37">
            <v>5</v>
          </cell>
          <cell r="AC37">
            <v>4</v>
          </cell>
          <cell r="AD37">
            <v>3</v>
          </cell>
          <cell r="AE37">
            <v>19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6</v>
          </cell>
          <cell r="AL37">
            <v>6</v>
          </cell>
          <cell r="AM37">
            <v>9</v>
          </cell>
          <cell r="AN37">
            <v>5</v>
          </cell>
          <cell r="AO37">
            <v>26</v>
          </cell>
          <cell r="AP37">
            <v>2</v>
          </cell>
          <cell r="AQ37">
            <v>2</v>
          </cell>
          <cell r="AR37">
            <v>3</v>
          </cell>
          <cell r="AS37">
            <v>2</v>
          </cell>
          <cell r="AT37">
            <v>9</v>
          </cell>
          <cell r="AU37">
            <v>0.74285714285714288</v>
          </cell>
          <cell r="AV37">
            <v>3</v>
          </cell>
          <cell r="AW37">
            <v>3</v>
          </cell>
          <cell r="AX37">
            <v>2</v>
          </cell>
          <cell r="AY37">
            <v>2</v>
          </cell>
          <cell r="AZ37">
            <v>10</v>
          </cell>
          <cell r="BA37">
            <v>2</v>
          </cell>
          <cell r="BB37">
            <v>1</v>
          </cell>
          <cell r="BC37">
            <v>1</v>
          </cell>
          <cell r="BD37">
            <v>2</v>
          </cell>
          <cell r="BE37">
            <v>6</v>
          </cell>
          <cell r="BF37">
            <v>613</v>
          </cell>
          <cell r="BG37">
            <v>591</v>
          </cell>
          <cell r="BH37">
            <v>106.31556683587139</v>
          </cell>
          <cell r="BI37">
            <v>16</v>
          </cell>
          <cell r="BJ37">
            <v>37</v>
          </cell>
        </row>
        <row r="38">
          <cell r="A38" t="str">
            <v>McGINLEY Dan</v>
          </cell>
          <cell r="B38">
            <v>12</v>
          </cell>
          <cell r="C38">
            <v>12</v>
          </cell>
          <cell r="D38">
            <v>17</v>
          </cell>
          <cell r="E38">
            <v>9</v>
          </cell>
          <cell r="F38">
            <v>50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2</v>
          </cell>
          <cell r="L38">
            <v>7</v>
          </cell>
          <cell r="M38">
            <v>8</v>
          </cell>
          <cell r="N38">
            <v>16</v>
          </cell>
          <cell r="O38">
            <v>7</v>
          </cell>
          <cell r="P38">
            <v>38</v>
          </cell>
          <cell r="Q38">
            <v>6</v>
          </cell>
          <cell r="R38">
            <v>4</v>
          </cell>
          <cell r="S38">
            <v>2</v>
          </cell>
          <cell r="T38">
            <v>3</v>
          </cell>
          <cell r="U38">
            <v>15</v>
          </cell>
          <cell r="V38">
            <v>0</v>
          </cell>
          <cell r="W38">
            <v>1</v>
          </cell>
          <cell r="X38">
            <v>2</v>
          </cell>
          <cell r="Y38">
            <v>0</v>
          </cell>
          <cell r="Z38">
            <v>3</v>
          </cell>
          <cell r="AA38">
            <v>2</v>
          </cell>
          <cell r="AB38">
            <v>0</v>
          </cell>
          <cell r="AC38">
            <v>3</v>
          </cell>
          <cell r="AD38">
            <v>1</v>
          </cell>
          <cell r="AE38">
            <v>6</v>
          </cell>
          <cell r="AF38">
            <v>0</v>
          </cell>
          <cell r="AG38">
            <v>1</v>
          </cell>
          <cell r="AH38">
            <v>0</v>
          </cell>
          <cell r="AI38">
            <v>0</v>
          </cell>
          <cell r="AJ38">
            <v>1</v>
          </cell>
          <cell r="AK38">
            <v>1</v>
          </cell>
          <cell r="AL38">
            <v>0</v>
          </cell>
          <cell r="AM38">
            <v>0</v>
          </cell>
          <cell r="AN38">
            <v>1</v>
          </cell>
          <cell r="AO38">
            <v>2</v>
          </cell>
          <cell r="AP38">
            <v>2</v>
          </cell>
          <cell r="AQ38">
            <v>1</v>
          </cell>
          <cell r="AR38">
            <v>1</v>
          </cell>
          <cell r="AS38">
            <v>0</v>
          </cell>
          <cell r="AT38">
            <v>4</v>
          </cell>
          <cell r="AU38">
            <v>0.33333333333333331</v>
          </cell>
          <cell r="AV38">
            <v>2</v>
          </cell>
          <cell r="AW38">
            <v>1</v>
          </cell>
          <cell r="AX38">
            <v>2</v>
          </cell>
          <cell r="AY38">
            <v>2</v>
          </cell>
          <cell r="AZ38">
            <v>7</v>
          </cell>
          <cell r="BA38">
            <v>2</v>
          </cell>
          <cell r="BB38">
            <v>0</v>
          </cell>
          <cell r="BC38">
            <v>1</v>
          </cell>
          <cell r="BD38">
            <v>2</v>
          </cell>
          <cell r="BE38">
            <v>5</v>
          </cell>
          <cell r="BF38">
            <v>712</v>
          </cell>
          <cell r="BG38">
            <v>575</v>
          </cell>
          <cell r="BH38">
            <v>310.18434782608693</v>
          </cell>
          <cell r="BI38">
            <v>18</v>
          </cell>
          <cell r="BJ38">
            <v>18</v>
          </cell>
        </row>
        <row r="39">
          <cell r="A39" t="str">
            <v>MOYLAN Dan</v>
          </cell>
          <cell r="B39">
            <v>7</v>
          </cell>
          <cell r="C39">
            <v>11</v>
          </cell>
          <cell r="D39">
            <v>9</v>
          </cell>
          <cell r="E39">
            <v>11</v>
          </cell>
          <cell r="F39">
            <v>38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3</v>
          </cell>
          <cell r="N39">
            <v>1</v>
          </cell>
          <cell r="O39">
            <v>3</v>
          </cell>
          <cell r="P39">
            <v>9</v>
          </cell>
          <cell r="Q39">
            <v>8</v>
          </cell>
          <cell r="R39">
            <v>7</v>
          </cell>
          <cell r="S39">
            <v>9</v>
          </cell>
          <cell r="T39">
            <v>12</v>
          </cell>
          <cell r="U39">
            <v>36</v>
          </cell>
          <cell r="V39">
            <v>4</v>
          </cell>
          <cell r="W39">
            <v>3</v>
          </cell>
          <cell r="X39">
            <v>4</v>
          </cell>
          <cell r="Y39">
            <v>4</v>
          </cell>
          <cell r="Z39">
            <v>15</v>
          </cell>
          <cell r="AA39">
            <v>0</v>
          </cell>
          <cell r="AB39">
            <v>2</v>
          </cell>
          <cell r="AC39">
            <v>0</v>
          </cell>
          <cell r="AD39">
            <v>2</v>
          </cell>
          <cell r="AE39">
            <v>4</v>
          </cell>
          <cell r="AF39">
            <v>0</v>
          </cell>
          <cell r="AG39">
            <v>0</v>
          </cell>
          <cell r="AH39">
            <v>2</v>
          </cell>
          <cell r="AI39">
            <v>0</v>
          </cell>
          <cell r="AJ39">
            <v>2</v>
          </cell>
          <cell r="AK39">
            <v>0</v>
          </cell>
          <cell r="AL39">
            <v>0</v>
          </cell>
          <cell r="AM39">
            <v>1</v>
          </cell>
          <cell r="AN39">
            <v>3</v>
          </cell>
          <cell r="AO39">
            <v>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</v>
          </cell>
          <cell r="AV39">
            <v>1</v>
          </cell>
          <cell r="AW39">
            <v>2</v>
          </cell>
          <cell r="AX39">
            <v>0</v>
          </cell>
          <cell r="AY39">
            <v>2</v>
          </cell>
          <cell r="AZ39">
            <v>5</v>
          </cell>
          <cell r="BA39">
            <v>1</v>
          </cell>
          <cell r="BB39">
            <v>1</v>
          </cell>
          <cell r="BC39">
            <v>1</v>
          </cell>
          <cell r="BD39">
            <v>1</v>
          </cell>
          <cell r="BE39">
            <v>4</v>
          </cell>
          <cell r="BF39">
            <v>468</v>
          </cell>
          <cell r="BG39">
            <v>458</v>
          </cell>
          <cell r="BH39">
            <v>189.03930131004367</v>
          </cell>
          <cell r="BI39">
            <v>13</v>
          </cell>
          <cell r="BJ39">
            <v>78</v>
          </cell>
        </row>
        <row r="40">
          <cell r="A40" t="str">
            <v>MULCAHY Liam</v>
          </cell>
          <cell r="B40">
            <v>2</v>
          </cell>
          <cell r="C40">
            <v>3</v>
          </cell>
          <cell r="D40">
            <v>3</v>
          </cell>
          <cell r="E40">
            <v>6</v>
          </cell>
          <cell r="F40">
            <v>14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2</v>
          </cell>
          <cell r="L40">
            <v>1</v>
          </cell>
          <cell r="M40">
            <v>3</v>
          </cell>
          <cell r="N40">
            <v>3</v>
          </cell>
          <cell r="O40">
            <v>6</v>
          </cell>
          <cell r="P40">
            <v>13</v>
          </cell>
          <cell r="Q40">
            <v>3</v>
          </cell>
          <cell r="R40">
            <v>2</v>
          </cell>
          <cell r="S40">
            <v>3</v>
          </cell>
          <cell r="T40">
            <v>4</v>
          </cell>
          <cell r="U40">
            <v>12</v>
          </cell>
          <cell r="V40">
            <v>3</v>
          </cell>
          <cell r="W40">
            <v>1</v>
          </cell>
          <cell r="X40">
            <v>1</v>
          </cell>
          <cell r="Y40">
            <v>2</v>
          </cell>
          <cell r="Z40">
            <v>7</v>
          </cell>
          <cell r="AA40">
            <v>0</v>
          </cell>
          <cell r="AB40">
            <v>1</v>
          </cell>
          <cell r="AC40">
            <v>0</v>
          </cell>
          <cell r="AD40">
            <v>3</v>
          </cell>
          <cell r="AE40">
            <v>4</v>
          </cell>
          <cell r="AF40">
            <v>2</v>
          </cell>
          <cell r="AG40">
            <v>0</v>
          </cell>
          <cell r="AH40">
            <v>0</v>
          </cell>
          <cell r="AI40">
            <v>3</v>
          </cell>
          <cell r="AJ40">
            <v>5</v>
          </cell>
          <cell r="AK40">
            <v>0</v>
          </cell>
          <cell r="AL40">
            <v>3</v>
          </cell>
          <cell r="AM40">
            <v>0</v>
          </cell>
          <cell r="AN40">
            <v>2</v>
          </cell>
          <cell r="AO40">
            <v>5</v>
          </cell>
          <cell r="AP40">
            <v>0</v>
          </cell>
          <cell r="AQ40">
            <v>1</v>
          </cell>
          <cell r="AR40">
            <v>0</v>
          </cell>
          <cell r="AS40">
            <v>3</v>
          </cell>
          <cell r="AT40">
            <v>4</v>
          </cell>
          <cell r="AU40">
            <v>0.55555555555555558</v>
          </cell>
          <cell r="AV40">
            <v>1</v>
          </cell>
          <cell r="AW40">
            <v>1</v>
          </cell>
          <cell r="AX40">
            <v>1</v>
          </cell>
          <cell r="AY40">
            <v>0</v>
          </cell>
          <cell r="AZ40">
            <v>3</v>
          </cell>
          <cell r="BA40">
            <v>0</v>
          </cell>
          <cell r="BB40">
            <v>1</v>
          </cell>
          <cell r="BC40">
            <v>1</v>
          </cell>
          <cell r="BD40">
            <v>0</v>
          </cell>
          <cell r="BE40">
            <v>2</v>
          </cell>
          <cell r="BF40">
            <v>474</v>
          </cell>
          <cell r="BG40">
            <v>400</v>
          </cell>
          <cell r="BH40">
            <v>108.42750000000001</v>
          </cell>
          <cell r="BI40">
            <v>11</v>
          </cell>
          <cell r="BJ40">
            <v>70</v>
          </cell>
        </row>
        <row r="41">
          <cell r="A41" t="str">
            <v>MUNRO Shane</v>
          </cell>
          <cell r="B41">
            <v>2</v>
          </cell>
          <cell r="C41">
            <v>3</v>
          </cell>
          <cell r="D41">
            <v>2</v>
          </cell>
          <cell r="E41">
            <v>5</v>
          </cell>
          <cell r="F41">
            <v>12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</v>
          </cell>
          <cell r="M41">
            <v>3</v>
          </cell>
          <cell r="N41">
            <v>0</v>
          </cell>
          <cell r="O41">
            <v>4</v>
          </cell>
          <cell r="P41">
            <v>9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</v>
          </cell>
          <cell r="W41">
            <v>2</v>
          </cell>
          <cell r="X41">
            <v>2</v>
          </cell>
          <cell r="Y41">
            <v>4</v>
          </cell>
          <cell r="Z41">
            <v>11</v>
          </cell>
          <cell r="AA41">
            <v>1</v>
          </cell>
          <cell r="AB41">
            <v>0</v>
          </cell>
          <cell r="AC41">
            <v>0</v>
          </cell>
          <cell r="AD41">
            <v>1</v>
          </cell>
          <cell r="AE41">
            <v>2</v>
          </cell>
          <cell r="AF41">
            <v>1</v>
          </cell>
          <cell r="AG41">
            <v>1</v>
          </cell>
          <cell r="AH41">
            <v>0</v>
          </cell>
          <cell r="AI41">
            <v>0</v>
          </cell>
          <cell r="AJ41">
            <v>2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 t="str">
            <v/>
          </cell>
          <cell r="AV41">
            <v>2</v>
          </cell>
          <cell r="AW41">
            <v>1</v>
          </cell>
          <cell r="AX41">
            <v>3</v>
          </cell>
          <cell r="AY41">
            <v>3</v>
          </cell>
          <cell r="AZ41">
            <v>9</v>
          </cell>
          <cell r="BA41">
            <v>1</v>
          </cell>
          <cell r="BB41">
            <v>0</v>
          </cell>
          <cell r="BC41">
            <v>2</v>
          </cell>
          <cell r="BD41">
            <v>0</v>
          </cell>
          <cell r="BE41">
            <v>3</v>
          </cell>
          <cell r="BF41">
            <v>508</v>
          </cell>
          <cell r="BG41">
            <v>472</v>
          </cell>
          <cell r="BH41">
            <v>64.038135593220346</v>
          </cell>
          <cell r="BI41">
            <v>15</v>
          </cell>
          <cell r="BJ41">
            <v>195</v>
          </cell>
        </row>
        <row r="42">
          <cell r="A42" t="str">
            <v>MURRAY Matt</v>
          </cell>
          <cell r="B42">
            <v>4</v>
          </cell>
          <cell r="C42">
            <v>13</v>
          </cell>
          <cell r="D42">
            <v>3</v>
          </cell>
          <cell r="E42">
            <v>9</v>
          </cell>
          <cell r="F42">
            <v>29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1</v>
          </cell>
          <cell r="N42">
            <v>2</v>
          </cell>
          <cell r="O42">
            <v>3</v>
          </cell>
          <cell r="P42">
            <v>8</v>
          </cell>
          <cell r="Q42">
            <v>2</v>
          </cell>
          <cell r="R42">
            <v>1</v>
          </cell>
          <cell r="S42">
            <v>1</v>
          </cell>
          <cell r="T42">
            <v>0</v>
          </cell>
          <cell r="U42">
            <v>4</v>
          </cell>
          <cell r="V42">
            <v>5</v>
          </cell>
          <cell r="W42">
            <v>5</v>
          </cell>
          <cell r="X42">
            <v>3</v>
          </cell>
          <cell r="Y42">
            <v>4</v>
          </cell>
          <cell r="Z42">
            <v>17</v>
          </cell>
          <cell r="AA42">
            <v>1</v>
          </cell>
          <cell r="AB42">
            <v>0</v>
          </cell>
          <cell r="AC42">
            <v>1</v>
          </cell>
          <cell r="AD42">
            <v>1</v>
          </cell>
          <cell r="AE42">
            <v>3</v>
          </cell>
          <cell r="AF42">
            <v>0</v>
          </cell>
          <cell r="AG42">
            <v>2</v>
          </cell>
          <cell r="AH42">
            <v>2</v>
          </cell>
          <cell r="AI42">
            <v>2</v>
          </cell>
          <cell r="AJ42">
            <v>6</v>
          </cell>
          <cell r="AK42">
            <v>4</v>
          </cell>
          <cell r="AL42">
            <v>2</v>
          </cell>
          <cell r="AM42">
            <v>2</v>
          </cell>
          <cell r="AN42">
            <v>4</v>
          </cell>
          <cell r="AO42">
            <v>12</v>
          </cell>
          <cell r="AP42">
            <v>2</v>
          </cell>
          <cell r="AQ42">
            <v>2</v>
          </cell>
          <cell r="AR42">
            <v>3</v>
          </cell>
          <cell r="AS42">
            <v>1</v>
          </cell>
          <cell r="AT42">
            <v>8</v>
          </cell>
          <cell r="AU42">
            <v>0.6</v>
          </cell>
          <cell r="AV42">
            <v>2</v>
          </cell>
          <cell r="AW42">
            <v>1</v>
          </cell>
          <cell r="AX42">
            <v>1</v>
          </cell>
          <cell r="AY42">
            <v>0</v>
          </cell>
          <cell r="AZ42">
            <v>4</v>
          </cell>
          <cell r="BA42">
            <v>0</v>
          </cell>
          <cell r="BB42">
            <v>0</v>
          </cell>
          <cell r="BC42">
            <v>0</v>
          </cell>
          <cell r="BD42">
            <v>3</v>
          </cell>
          <cell r="BE42">
            <v>3</v>
          </cell>
          <cell r="BF42">
            <v>669</v>
          </cell>
          <cell r="BG42">
            <v>569</v>
          </cell>
          <cell r="BH42">
            <v>152.84710017574693</v>
          </cell>
          <cell r="BI42">
            <v>17</v>
          </cell>
          <cell r="BJ42">
            <v>39</v>
          </cell>
        </row>
        <row r="43">
          <cell r="A43" t="str">
            <v>O'NEILL Paul</v>
          </cell>
          <cell r="B43">
            <v>2</v>
          </cell>
          <cell r="C43">
            <v>1</v>
          </cell>
          <cell r="D43">
            <v>2</v>
          </cell>
          <cell r="E43">
            <v>0</v>
          </cell>
          <cell r="F43">
            <v>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1</v>
          </cell>
          <cell r="P43">
            <v>2</v>
          </cell>
          <cell r="Q43">
            <v>2</v>
          </cell>
          <cell r="R43">
            <v>0</v>
          </cell>
          <cell r="S43">
            <v>2</v>
          </cell>
          <cell r="T43">
            <v>0</v>
          </cell>
          <cell r="U43">
            <v>4</v>
          </cell>
          <cell r="V43">
            <v>0</v>
          </cell>
          <cell r="W43">
            <v>2</v>
          </cell>
          <cell r="X43">
            <v>3</v>
          </cell>
          <cell r="Y43">
            <v>1</v>
          </cell>
          <cell r="Z43">
            <v>6</v>
          </cell>
          <cell r="AA43">
            <v>0</v>
          </cell>
          <cell r="AB43">
            <v>0</v>
          </cell>
          <cell r="AC43">
            <v>2</v>
          </cell>
          <cell r="AD43">
            <v>0</v>
          </cell>
          <cell r="AE43">
            <v>2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 t="str">
            <v/>
          </cell>
          <cell r="AV43">
            <v>0</v>
          </cell>
          <cell r="AW43">
            <v>0</v>
          </cell>
          <cell r="AX43">
            <v>2</v>
          </cell>
          <cell r="AY43">
            <v>0</v>
          </cell>
          <cell r="AZ43">
            <v>2</v>
          </cell>
          <cell r="BA43">
            <v>0</v>
          </cell>
          <cell r="BB43">
            <v>1</v>
          </cell>
          <cell r="BC43">
            <v>1</v>
          </cell>
          <cell r="BD43">
            <v>1</v>
          </cell>
          <cell r="BE43">
            <v>3</v>
          </cell>
          <cell r="BF43">
            <v>98</v>
          </cell>
          <cell r="BG43">
            <v>88</v>
          </cell>
          <cell r="BH43">
            <v>30.624999999999996</v>
          </cell>
          <cell r="BI43">
            <v>2</v>
          </cell>
          <cell r="BJ43">
            <v>42</v>
          </cell>
        </row>
        <row r="44">
          <cell r="A44" t="str">
            <v xml:space="preserve">PARKINSON Sam </v>
          </cell>
          <cell r="B44">
            <v>5</v>
          </cell>
          <cell r="C44">
            <v>10</v>
          </cell>
          <cell r="D44">
            <v>9</v>
          </cell>
          <cell r="E44">
            <v>10</v>
          </cell>
          <cell r="F44">
            <v>34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2</v>
          </cell>
          <cell r="L44">
            <v>6</v>
          </cell>
          <cell r="M44">
            <v>3</v>
          </cell>
          <cell r="N44">
            <v>6</v>
          </cell>
          <cell r="O44">
            <v>7</v>
          </cell>
          <cell r="P44">
            <v>22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17</v>
          </cell>
          <cell r="V44">
            <v>4</v>
          </cell>
          <cell r="W44">
            <v>4</v>
          </cell>
          <cell r="X44">
            <v>3</v>
          </cell>
          <cell r="Y44">
            <v>3</v>
          </cell>
          <cell r="Z44">
            <v>14</v>
          </cell>
          <cell r="AA44">
            <v>14</v>
          </cell>
          <cell r="AB44">
            <v>8</v>
          </cell>
          <cell r="AC44">
            <v>11</v>
          </cell>
          <cell r="AD44">
            <v>14</v>
          </cell>
          <cell r="AE44">
            <v>47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4</v>
          </cell>
          <cell r="AL44">
            <v>1</v>
          </cell>
          <cell r="AM44">
            <v>5</v>
          </cell>
          <cell r="AN44">
            <v>3</v>
          </cell>
          <cell r="AO44">
            <v>13</v>
          </cell>
          <cell r="AP44">
            <v>1</v>
          </cell>
          <cell r="AQ44">
            <v>0</v>
          </cell>
          <cell r="AR44">
            <v>3</v>
          </cell>
          <cell r="AS44">
            <v>0</v>
          </cell>
          <cell r="AT44">
            <v>4</v>
          </cell>
          <cell r="AU44">
            <v>0.76470588235294112</v>
          </cell>
          <cell r="AV44">
            <v>1</v>
          </cell>
          <cell r="AW44">
            <v>3</v>
          </cell>
          <cell r="AX44">
            <v>3</v>
          </cell>
          <cell r="AY44">
            <v>3</v>
          </cell>
          <cell r="AZ44">
            <v>10</v>
          </cell>
          <cell r="BA44">
            <v>5</v>
          </cell>
          <cell r="BB44">
            <v>4</v>
          </cell>
          <cell r="BC44">
            <v>3</v>
          </cell>
          <cell r="BD44">
            <v>2</v>
          </cell>
          <cell r="BE44">
            <v>14</v>
          </cell>
          <cell r="BF44">
            <v>712</v>
          </cell>
          <cell r="BG44">
            <v>712</v>
          </cell>
          <cell r="BH44">
            <v>250</v>
          </cell>
          <cell r="BI44">
            <v>16</v>
          </cell>
          <cell r="BJ44">
            <v>18</v>
          </cell>
        </row>
        <row r="45">
          <cell r="A45" t="str">
            <v>PHILLIPS Leigh</v>
          </cell>
          <cell r="B45">
            <v>3</v>
          </cell>
          <cell r="C45">
            <v>0</v>
          </cell>
          <cell r="D45">
            <v>7</v>
          </cell>
          <cell r="E45">
            <v>5</v>
          </cell>
          <cell r="F45">
            <v>15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  <cell r="K45">
            <v>1</v>
          </cell>
          <cell r="L45">
            <v>2</v>
          </cell>
          <cell r="M45">
            <v>1</v>
          </cell>
          <cell r="N45">
            <v>2</v>
          </cell>
          <cell r="O45">
            <v>2</v>
          </cell>
          <cell r="P45">
            <v>7</v>
          </cell>
          <cell r="Q45">
            <v>1</v>
          </cell>
          <cell r="R45">
            <v>0</v>
          </cell>
          <cell r="S45">
            <v>0</v>
          </cell>
          <cell r="T45">
            <v>1</v>
          </cell>
          <cell r="U45">
            <v>2</v>
          </cell>
          <cell r="V45">
            <v>1</v>
          </cell>
          <cell r="W45">
            <v>0</v>
          </cell>
          <cell r="X45">
            <v>0</v>
          </cell>
          <cell r="Y45">
            <v>2</v>
          </cell>
          <cell r="Z45">
            <v>3</v>
          </cell>
          <cell r="AA45">
            <v>2</v>
          </cell>
          <cell r="AB45">
            <v>1</v>
          </cell>
          <cell r="AC45">
            <v>3</v>
          </cell>
          <cell r="AD45">
            <v>2</v>
          </cell>
          <cell r="AE45">
            <v>8</v>
          </cell>
          <cell r="AF45">
            <v>1</v>
          </cell>
          <cell r="AG45">
            <v>1</v>
          </cell>
          <cell r="AH45">
            <v>0</v>
          </cell>
          <cell r="AI45">
            <v>1</v>
          </cell>
          <cell r="AJ45">
            <v>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 t="str">
            <v/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2</v>
          </cell>
          <cell r="BC45">
            <v>2</v>
          </cell>
          <cell r="BD45">
            <v>3</v>
          </cell>
          <cell r="BE45">
            <v>7</v>
          </cell>
          <cell r="BF45">
            <v>447</v>
          </cell>
          <cell r="BG45">
            <v>377</v>
          </cell>
          <cell r="BH45">
            <v>72.91909814323607</v>
          </cell>
          <cell r="BI45">
            <v>14</v>
          </cell>
          <cell r="BJ45">
            <v>62</v>
          </cell>
        </row>
        <row r="46">
          <cell r="A46" t="str">
            <v xml:space="preserve">PRANTZOS James </v>
          </cell>
          <cell r="B46">
            <v>7</v>
          </cell>
          <cell r="C46">
            <v>6</v>
          </cell>
          <cell r="D46">
            <v>12</v>
          </cell>
          <cell r="E46">
            <v>7</v>
          </cell>
          <cell r="F46">
            <v>32</v>
          </cell>
          <cell r="G46">
            <v>1</v>
          </cell>
          <cell r="H46">
            <v>2</v>
          </cell>
          <cell r="I46">
            <v>1</v>
          </cell>
          <cell r="J46">
            <v>0</v>
          </cell>
          <cell r="K46">
            <v>4</v>
          </cell>
          <cell r="L46">
            <v>4</v>
          </cell>
          <cell r="M46">
            <v>5</v>
          </cell>
          <cell r="N46">
            <v>5</v>
          </cell>
          <cell r="O46">
            <v>8</v>
          </cell>
          <cell r="P46">
            <v>22</v>
          </cell>
          <cell r="Q46">
            <v>3</v>
          </cell>
          <cell r="R46">
            <v>0</v>
          </cell>
          <cell r="S46">
            <v>2</v>
          </cell>
          <cell r="T46">
            <v>2</v>
          </cell>
          <cell r="U46">
            <v>7</v>
          </cell>
          <cell r="V46">
            <v>2</v>
          </cell>
          <cell r="W46">
            <v>0</v>
          </cell>
          <cell r="X46">
            <v>3</v>
          </cell>
          <cell r="Y46">
            <v>6</v>
          </cell>
          <cell r="Z46">
            <v>11</v>
          </cell>
          <cell r="AA46">
            <v>0</v>
          </cell>
          <cell r="AB46">
            <v>2</v>
          </cell>
          <cell r="AC46">
            <v>4</v>
          </cell>
          <cell r="AD46">
            <v>2</v>
          </cell>
          <cell r="AE46">
            <v>8</v>
          </cell>
          <cell r="AF46">
            <v>2</v>
          </cell>
          <cell r="AG46">
            <v>0</v>
          </cell>
          <cell r="AH46">
            <v>3</v>
          </cell>
          <cell r="AI46">
            <v>0</v>
          </cell>
          <cell r="AJ46">
            <v>5</v>
          </cell>
          <cell r="AK46">
            <v>0</v>
          </cell>
          <cell r="AL46">
            <v>0</v>
          </cell>
          <cell r="AM46">
            <v>1</v>
          </cell>
          <cell r="AN46">
            <v>0</v>
          </cell>
          <cell r="AO46">
            <v>1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</v>
          </cell>
          <cell r="AV46">
            <v>1</v>
          </cell>
          <cell r="AW46">
            <v>1</v>
          </cell>
          <cell r="AX46">
            <v>1</v>
          </cell>
          <cell r="AY46">
            <v>1</v>
          </cell>
          <cell r="AZ46">
            <v>4</v>
          </cell>
          <cell r="BA46">
            <v>1</v>
          </cell>
          <cell r="BB46">
            <v>3</v>
          </cell>
          <cell r="BC46">
            <v>1</v>
          </cell>
          <cell r="BD46">
            <v>1</v>
          </cell>
          <cell r="BE46">
            <v>6</v>
          </cell>
          <cell r="BF46">
            <v>712</v>
          </cell>
          <cell r="BG46">
            <v>712</v>
          </cell>
          <cell r="BH46">
            <v>160.5</v>
          </cell>
          <cell r="BI46">
            <v>18</v>
          </cell>
          <cell r="BJ46">
            <v>19</v>
          </cell>
        </row>
        <row r="47">
          <cell r="A47" t="str">
            <v>REISMAN Daniel</v>
          </cell>
          <cell r="B47">
            <v>11</v>
          </cell>
          <cell r="C47">
            <v>1</v>
          </cell>
          <cell r="D47">
            <v>4</v>
          </cell>
          <cell r="E47">
            <v>3</v>
          </cell>
          <cell r="F47">
            <v>19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0</v>
          </cell>
          <cell r="N47">
            <v>4</v>
          </cell>
          <cell r="O47">
            <v>0</v>
          </cell>
          <cell r="P47">
            <v>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1</v>
          </cell>
          <cell r="Z47">
            <v>2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  <cell r="AG47">
            <v>1</v>
          </cell>
          <cell r="AH47">
            <v>1</v>
          </cell>
          <cell r="AI47">
            <v>1</v>
          </cell>
          <cell r="AJ47">
            <v>3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 t="str">
            <v/>
          </cell>
          <cell r="AV47">
            <v>1</v>
          </cell>
          <cell r="AW47">
            <v>1</v>
          </cell>
          <cell r="AX47">
            <v>0</v>
          </cell>
          <cell r="AY47">
            <v>1</v>
          </cell>
          <cell r="AZ47">
            <v>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457</v>
          </cell>
          <cell r="BG47">
            <v>311</v>
          </cell>
          <cell r="BH47">
            <v>100.65755627009646</v>
          </cell>
          <cell r="BI47">
            <v>16</v>
          </cell>
          <cell r="BJ47">
            <v>16</v>
          </cell>
        </row>
        <row r="48">
          <cell r="A48" t="str">
            <v>RICHARDSON Justin</v>
          </cell>
          <cell r="B48">
            <v>10</v>
          </cell>
          <cell r="C48">
            <v>10</v>
          </cell>
          <cell r="D48">
            <v>17</v>
          </cell>
          <cell r="E48">
            <v>7</v>
          </cell>
          <cell r="F48">
            <v>44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</v>
          </cell>
          <cell r="M48">
            <v>3</v>
          </cell>
          <cell r="N48">
            <v>7</v>
          </cell>
          <cell r="O48">
            <v>3</v>
          </cell>
          <cell r="P48">
            <v>15</v>
          </cell>
          <cell r="Q48">
            <v>2</v>
          </cell>
          <cell r="R48">
            <v>8</v>
          </cell>
          <cell r="S48">
            <v>10</v>
          </cell>
          <cell r="T48">
            <v>4</v>
          </cell>
          <cell r="U48">
            <v>24</v>
          </cell>
          <cell r="V48">
            <v>2</v>
          </cell>
          <cell r="W48">
            <v>5</v>
          </cell>
          <cell r="X48">
            <v>0</v>
          </cell>
          <cell r="Y48">
            <v>0</v>
          </cell>
          <cell r="Z48">
            <v>7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1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1</v>
          </cell>
          <cell r="AK48">
            <v>1</v>
          </cell>
          <cell r="AL48">
            <v>2</v>
          </cell>
          <cell r="AM48">
            <v>0</v>
          </cell>
          <cell r="AN48">
            <v>0</v>
          </cell>
          <cell r="AO48">
            <v>3</v>
          </cell>
          <cell r="AP48">
            <v>1</v>
          </cell>
          <cell r="AQ48">
            <v>0</v>
          </cell>
          <cell r="AR48">
            <v>1</v>
          </cell>
          <cell r="AS48">
            <v>0</v>
          </cell>
          <cell r="AT48">
            <v>2</v>
          </cell>
          <cell r="AU48">
            <v>0.6</v>
          </cell>
          <cell r="AV48">
            <v>0</v>
          </cell>
          <cell r="AW48">
            <v>5</v>
          </cell>
          <cell r="AX48">
            <v>2</v>
          </cell>
          <cell r="AY48">
            <v>0</v>
          </cell>
          <cell r="AZ48">
            <v>7</v>
          </cell>
          <cell r="BA48">
            <v>2</v>
          </cell>
          <cell r="BB48">
            <v>1</v>
          </cell>
          <cell r="BC48">
            <v>1</v>
          </cell>
          <cell r="BD48">
            <v>0</v>
          </cell>
          <cell r="BE48">
            <v>4</v>
          </cell>
          <cell r="BF48">
            <v>315</v>
          </cell>
          <cell r="BG48">
            <v>295</v>
          </cell>
          <cell r="BH48">
            <v>203.9491525423729</v>
          </cell>
          <cell r="BI48">
            <v>12</v>
          </cell>
          <cell r="BJ48">
            <v>40</v>
          </cell>
        </row>
        <row r="49">
          <cell r="A49" t="str">
            <v>RICHARDSON Michael</v>
          </cell>
          <cell r="B49">
            <v>2</v>
          </cell>
          <cell r="C49">
            <v>6</v>
          </cell>
          <cell r="D49">
            <v>6</v>
          </cell>
          <cell r="E49">
            <v>8</v>
          </cell>
          <cell r="F49">
            <v>22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</v>
          </cell>
          <cell r="P49">
            <v>3</v>
          </cell>
          <cell r="Q49">
            <v>1</v>
          </cell>
          <cell r="R49">
            <v>0</v>
          </cell>
          <cell r="S49">
            <v>1</v>
          </cell>
          <cell r="T49">
            <v>0</v>
          </cell>
          <cell r="U49">
            <v>2</v>
          </cell>
          <cell r="V49">
            <v>2</v>
          </cell>
          <cell r="W49">
            <v>0</v>
          </cell>
          <cell r="X49">
            <v>1</v>
          </cell>
          <cell r="Y49">
            <v>0</v>
          </cell>
          <cell r="Z49">
            <v>3</v>
          </cell>
          <cell r="AA49">
            <v>0</v>
          </cell>
          <cell r="AB49">
            <v>0</v>
          </cell>
          <cell r="AC49">
            <v>0</v>
          </cell>
          <cell r="AD49">
            <v>1</v>
          </cell>
          <cell r="AE49">
            <v>1</v>
          </cell>
          <cell r="AF49">
            <v>0</v>
          </cell>
          <cell r="AG49">
            <v>0</v>
          </cell>
          <cell r="AH49">
            <v>0</v>
          </cell>
          <cell r="AI49">
            <v>1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 t="str">
            <v/>
          </cell>
          <cell r="AV49">
            <v>0</v>
          </cell>
          <cell r="AW49">
            <v>2</v>
          </cell>
          <cell r="AX49">
            <v>0</v>
          </cell>
          <cell r="AY49">
            <v>0</v>
          </cell>
          <cell r="AZ49">
            <v>2</v>
          </cell>
          <cell r="BA49">
            <v>0</v>
          </cell>
          <cell r="BB49">
            <v>1</v>
          </cell>
          <cell r="BC49">
            <v>0</v>
          </cell>
          <cell r="BD49">
            <v>0</v>
          </cell>
          <cell r="BE49">
            <v>1</v>
          </cell>
          <cell r="BF49">
            <v>372</v>
          </cell>
          <cell r="BG49">
            <v>340</v>
          </cell>
          <cell r="BH49">
            <v>82.058823529411768</v>
          </cell>
          <cell r="BI49">
            <v>13</v>
          </cell>
          <cell r="BJ49">
            <v>28</v>
          </cell>
        </row>
        <row r="50">
          <cell r="A50" t="str">
            <v>ROTTHIER Kit</v>
          </cell>
          <cell r="B50">
            <v>1</v>
          </cell>
          <cell r="C50">
            <v>5</v>
          </cell>
          <cell r="D50">
            <v>6</v>
          </cell>
          <cell r="E50">
            <v>6</v>
          </cell>
          <cell r="F50">
            <v>18</v>
          </cell>
          <cell r="G50">
            <v>0</v>
          </cell>
          <cell r="H50">
            <v>0</v>
          </cell>
          <cell r="I50">
            <v>1</v>
          </cell>
          <cell r="J50">
            <v>0</v>
          </cell>
          <cell r="K50">
            <v>1</v>
          </cell>
          <cell r="L50">
            <v>3</v>
          </cell>
          <cell r="M50">
            <v>0</v>
          </cell>
          <cell r="N50">
            <v>6</v>
          </cell>
          <cell r="O50">
            <v>2</v>
          </cell>
          <cell r="P50">
            <v>11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8</v>
          </cell>
          <cell r="V50">
            <v>2</v>
          </cell>
          <cell r="W50">
            <v>2</v>
          </cell>
          <cell r="X50">
            <v>1</v>
          </cell>
          <cell r="Y50">
            <v>3</v>
          </cell>
          <cell r="Z50">
            <v>8</v>
          </cell>
          <cell r="AA50">
            <v>1</v>
          </cell>
          <cell r="AB50">
            <v>0</v>
          </cell>
          <cell r="AC50">
            <v>2</v>
          </cell>
          <cell r="AD50">
            <v>1</v>
          </cell>
          <cell r="AE50">
            <v>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2</v>
          </cell>
          <cell r="AN50">
            <v>2</v>
          </cell>
          <cell r="AO50">
            <v>6</v>
          </cell>
          <cell r="AP50">
            <v>1</v>
          </cell>
          <cell r="AQ50">
            <v>1</v>
          </cell>
          <cell r="AR50">
            <v>0</v>
          </cell>
          <cell r="AS50">
            <v>1</v>
          </cell>
          <cell r="AT50">
            <v>3</v>
          </cell>
          <cell r="AU50">
            <v>0.66666666666666663</v>
          </cell>
          <cell r="AV50">
            <v>3</v>
          </cell>
          <cell r="AW50">
            <v>4</v>
          </cell>
          <cell r="AX50">
            <v>2</v>
          </cell>
          <cell r="AY50">
            <v>1</v>
          </cell>
          <cell r="AZ50">
            <v>10</v>
          </cell>
          <cell r="BA50">
            <v>1</v>
          </cell>
          <cell r="BB50">
            <v>1</v>
          </cell>
          <cell r="BC50">
            <v>3</v>
          </cell>
          <cell r="BD50">
            <v>0</v>
          </cell>
          <cell r="BE50">
            <v>5</v>
          </cell>
          <cell r="BF50">
            <v>712</v>
          </cell>
          <cell r="BG50">
            <v>471</v>
          </cell>
          <cell r="BH50">
            <v>153.43524416135881</v>
          </cell>
          <cell r="BI50">
            <v>18</v>
          </cell>
          <cell r="BJ50">
            <v>18</v>
          </cell>
        </row>
        <row r="51">
          <cell r="A51" t="str">
            <v>SALVAS Bowen</v>
          </cell>
          <cell r="B51">
            <v>7</v>
          </cell>
          <cell r="C51">
            <v>4</v>
          </cell>
          <cell r="D51">
            <v>4</v>
          </cell>
          <cell r="E51">
            <v>6</v>
          </cell>
          <cell r="F51">
            <v>21</v>
          </cell>
          <cell r="G51">
            <v>0</v>
          </cell>
          <cell r="H51">
            <v>4</v>
          </cell>
          <cell r="I51">
            <v>0</v>
          </cell>
          <cell r="J51">
            <v>0</v>
          </cell>
          <cell r="K51">
            <v>4</v>
          </cell>
          <cell r="L51">
            <v>0</v>
          </cell>
          <cell r="M51">
            <v>0</v>
          </cell>
          <cell r="N51">
            <v>0</v>
          </cell>
          <cell r="O51">
            <v>3</v>
          </cell>
          <cell r="P51">
            <v>3</v>
          </cell>
          <cell r="Q51">
            <v>3</v>
          </cell>
          <cell r="R51">
            <v>2</v>
          </cell>
          <cell r="S51">
            <v>4</v>
          </cell>
          <cell r="T51">
            <v>3</v>
          </cell>
          <cell r="U51">
            <v>12</v>
          </cell>
          <cell r="V51">
            <v>3</v>
          </cell>
          <cell r="W51">
            <v>3</v>
          </cell>
          <cell r="X51">
            <v>3</v>
          </cell>
          <cell r="Y51">
            <v>1</v>
          </cell>
          <cell r="Z51">
            <v>10</v>
          </cell>
          <cell r="AA51">
            <v>3</v>
          </cell>
          <cell r="AB51">
            <v>5</v>
          </cell>
          <cell r="AC51">
            <v>5</v>
          </cell>
          <cell r="AD51">
            <v>7</v>
          </cell>
          <cell r="AE51">
            <v>20</v>
          </cell>
          <cell r="AF51">
            <v>0</v>
          </cell>
          <cell r="AG51">
            <v>1</v>
          </cell>
          <cell r="AH51">
            <v>1</v>
          </cell>
          <cell r="AI51">
            <v>1</v>
          </cell>
          <cell r="AJ51">
            <v>3</v>
          </cell>
          <cell r="AK51">
            <v>2</v>
          </cell>
          <cell r="AL51">
            <v>1</v>
          </cell>
          <cell r="AM51">
            <v>1</v>
          </cell>
          <cell r="AN51">
            <v>4</v>
          </cell>
          <cell r="AO51">
            <v>8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2</v>
          </cell>
          <cell r="AU51">
            <v>0.8</v>
          </cell>
          <cell r="AV51">
            <v>2</v>
          </cell>
          <cell r="AW51">
            <v>5</v>
          </cell>
          <cell r="AX51">
            <v>1</v>
          </cell>
          <cell r="AY51">
            <v>0</v>
          </cell>
          <cell r="AZ51">
            <v>8</v>
          </cell>
          <cell r="BA51">
            <v>0</v>
          </cell>
          <cell r="BB51">
            <v>1</v>
          </cell>
          <cell r="BC51">
            <v>0</v>
          </cell>
          <cell r="BD51">
            <v>2</v>
          </cell>
          <cell r="BE51">
            <v>3</v>
          </cell>
          <cell r="BF51">
            <v>519</v>
          </cell>
          <cell r="BG51">
            <v>519</v>
          </cell>
          <cell r="BH51">
            <v>130.5</v>
          </cell>
          <cell r="BI51">
            <v>16</v>
          </cell>
          <cell r="BJ51">
            <v>46</v>
          </cell>
        </row>
        <row r="52">
          <cell r="A52" t="str">
            <v>SIEGERT Tom</v>
          </cell>
          <cell r="B52">
            <v>27</v>
          </cell>
          <cell r="C52">
            <v>13</v>
          </cell>
          <cell r="D52">
            <v>11</v>
          </cell>
          <cell r="E52">
            <v>17</v>
          </cell>
          <cell r="F52">
            <v>68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1</v>
          </cell>
          <cell r="L52">
            <v>6</v>
          </cell>
          <cell r="M52">
            <v>7</v>
          </cell>
          <cell r="N52">
            <v>7</v>
          </cell>
          <cell r="O52">
            <v>9</v>
          </cell>
          <cell r="P52">
            <v>29</v>
          </cell>
          <cell r="Q52">
            <v>5</v>
          </cell>
          <cell r="R52">
            <v>2</v>
          </cell>
          <cell r="S52">
            <v>2</v>
          </cell>
          <cell r="T52">
            <v>5</v>
          </cell>
          <cell r="U52">
            <v>14</v>
          </cell>
          <cell r="V52">
            <v>3</v>
          </cell>
          <cell r="W52">
            <v>3</v>
          </cell>
          <cell r="X52">
            <v>1</v>
          </cell>
          <cell r="Y52">
            <v>4</v>
          </cell>
          <cell r="Z52">
            <v>11</v>
          </cell>
          <cell r="AA52">
            <v>0</v>
          </cell>
          <cell r="AB52">
            <v>1</v>
          </cell>
          <cell r="AC52">
            <v>2</v>
          </cell>
          <cell r="AD52">
            <v>2</v>
          </cell>
          <cell r="AE52">
            <v>5</v>
          </cell>
          <cell r="AF52">
            <v>1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1</v>
          </cell>
          <cell r="AL52">
            <v>1</v>
          </cell>
          <cell r="AM52">
            <v>0</v>
          </cell>
          <cell r="AN52">
            <v>1</v>
          </cell>
          <cell r="AO52">
            <v>3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</v>
          </cell>
          <cell r="AV52">
            <v>3</v>
          </cell>
          <cell r="AW52">
            <v>1</v>
          </cell>
          <cell r="AX52">
            <v>2</v>
          </cell>
          <cell r="AY52">
            <v>1</v>
          </cell>
          <cell r="AZ52">
            <v>7</v>
          </cell>
          <cell r="BA52">
            <v>1</v>
          </cell>
          <cell r="BB52">
            <v>2</v>
          </cell>
          <cell r="BC52">
            <v>1</v>
          </cell>
          <cell r="BD52">
            <v>0</v>
          </cell>
          <cell r="BE52">
            <v>4</v>
          </cell>
          <cell r="BF52">
            <v>712</v>
          </cell>
          <cell r="BG52">
            <v>692</v>
          </cell>
          <cell r="BH52">
            <v>301.46820809248555</v>
          </cell>
          <cell r="BI52">
            <v>18</v>
          </cell>
          <cell r="BJ52">
            <v>173</v>
          </cell>
        </row>
        <row r="53">
          <cell r="A53" t="str">
            <v>SIMON Adam</v>
          </cell>
          <cell r="B53">
            <v>1</v>
          </cell>
          <cell r="C53">
            <v>6</v>
          </cell>
          <cell r="D53">
            <v>4</v>
          </cell>
          <cell r="E53">
            <v>9</v>
          </cell>
          <cell r="F53">
            <v>20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5</v>
          </cell>
          <cell r="L53">
            <v>1</v>
          </cell>
          <cell r="M53">
            <v>2</v>
          </cell>
          <cell r="N53">
            <v>6</v>
          </cell>
          <cell r="O53">
            <v>3</v>
          </cell>
          <cell r="P53">
            <v>12</v>
          </cell>
          <cell r="Q53">
            <v>2</v>
          </cell>
          <cell r="R53">
            <v>2</v>
          </cell>
          <cell r="S53">
            <v>0</v>
          </cell>
          <cell r="T53">
            <v>2</v>
          </cell>
          <cell r="U53">
            <v>6</v>
          </cell>
          <cell r="V53">
            <v>4</v>
          </cell>
          <cell r="W53">
            <v>3</v>
          </cell>
          <cell r="X53">
            <v>5</v>
          </cell>
          <cell r="Y53">
            <v>6</v>
          </cell>
          <cell r="Z53">
            <v>18</v>
          </cell>
          <cell r="AA53">
            <v>1</v>
          </cell>
          <cell r="AB53">
            <v>0</v>
          </cell>
          <cell r="AC53">
            <v>2</v>
          </cell>
          <cell r="AD53">
            <v>0</v>
          </cell>
          <cell r="AE53">
            <v>3</v>
          </cell>
          <cell r="AF53">
            <v>0</v>
          </cell>
          <cell r="AG53">
            <v>1</v>
          </cell>
          <cell r="AH53">
            <v>0</v>
          </cell>
          <cell r="AI53">
            <v>1</v>
          </cell>
          <cell r="AJ53">
            <v>2</v>
          </cell>
          <cell r="AK53">
            <v>3</v>
          </cell>
          <cell r="AL53">
            <v>5</v>
          </cell>
          <cell r="AM53">
            <v>0</v>
          </cell>
          <cell r="AN53">
            <v>2</v>
          </cell>
          <cell r="AO53">
            <v>10</v>
          </cell>
          <cell r="AP53">
            <v>1</v>
          </cell>
          <cell r="AQ53">
            <v>0</v>
          </cell>
          <cell r="AR53">
            <v>3</v>
          </cell>
          <cell r="AS53">
            <v>0</v>
          </cell>
          <cell r="AT53">
            <v>4</v>
          </cell>
          <cell r="AU53">
            <v>0.7142857142857143</v>
          </cell>
          <cell r="AV53">
            <v>2</v>
          </cell>
          <cell r="AW53">
            <v>0</v>
          </cell>
          <cell r="AX53">
            <v>2</v>
          </cell>
          <cell r="AY53">
            <v>2</v>
          </cell>
          <cell r="AZ53">
            <v>6</v>
          </cell>
          <cell r="BA53">
            <v>0</v>
          </cell>
          <cell r="BB53">
            <v>1</v>
          </cell>
          <cell r="BC53">
            <v>0</v>
          </cell>
          <cell r="BD53">
            <v>3</v>
          </cell>
          <cell r="BE53">
            <v>4</v>
          </cell>
          <cell r="BF53">
            <v>547</v>
          </cell>
          <cell r="BG53">
            <v>524</v>
          </cell>
          <cell r="BH53">
            <v>133.09637404580153</v>
          </cell>
          <cell r="BI53">
            <v>17</v>
          </cell>
          <cell r="BJ53">
            <v>66</v>
          </cell>
        </row>
        <row r="54">
          <cell r="A54" t="str">
            <v>SOUTHAM Robbie</v>
          </cell>
          <cell r="B54">
            <v>3</v>
          </cell>
          <cell r="C54">
            <v>4</v>
          </cell>
          <cell r="D54">
            <v>5</v>
          </cell>
          <cell r="E54">
            <v>1</v>
          </cell>
          <cell r="F54">
            <v>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3</v>
          </cell>
          <cell r="Q54">
            <v>3</v>
          </cell>
          <cell r="R54">
            <v>0</v>
          </cell>
          <cell r="S54">
            <v>0</v>
          </cell>
          <cell r="T54">
            <v>0</v>
          </cell>
          <cell r="U54">
            <v>3</v>
          </cell>
          <cell r="V54">
            <v>1</v>
          </cell>
          <cell r="W54">
            <v>1</v>
          </cell>
          <cell r="X54">
            <v>1</v>
          </cell>
          <cell r="Y54">
            <v>2</v>
          </cell>
          <cell r="Z54">
            <v>5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4</v>
          </cell>
          <cell r="AF54">
            <v>2</v>
          </cell>
          <cell r="AG54">
            <v>0</v>
          </cell>
          <cell r="AH54">
            <v>0</v>
          </cell>
          <cell r="AI54">
            <v>1</v>
          </cell>
          <cell r="AJ54">
            <v>3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</v>
          </cell>
          <cell r="AR54">
            <v>0</v>
          </cell>
          <cell r="AS54">
            <v>0</v>
          </cell>
          <cell r="AT54">
            <v>1</v>
          </cell>
          <cell r="AU54" t="str">
            <v/>
          </cell>
          <cell r="AV54">
            <v>0</v>
          </cell>
          <cell r="AW54">
            <v>1</v>
          </cell>
          <cell r="AX54">
            <v>0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1</v>
          </cell>
          <cell r="BE54">
            <v>2</v>
          </cell>
          <cell r="BF54">
            <v>542</v>
          </cell>
          <cell r="BG54">
            <v>396</v>
          </cell>
          <cell r="BH54">
            <v>68.434343434343432</v>
          </cell>
          <cell r="BI54">
            <v>16</v>
          </cell>
          <cell r="BJ54">
            <v>147</v>
          </cell>
        </row>
        <row r="55">
          <cell r="A55" t="str">
            <v>SPENCER Chris</v>
          </cell>
          <cell r="B55">
            <v>8</v>
          </cell>
          <cell r="C55">
            <v>7</v>
          </cell>
          <cell r="D55">
            <v>3</v>
          </cell>
          <cell r="E55">
            <v>9</v>
          </cell>
          <cell r="F55">
            <v>27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1</v>
          </cell>
          <cell r="L55">
            <v>5</v>
          </cell>
          <cell r="M55">
            <v>3</v>
          </cell>
          <cell r="N55">
            <v>4</v>
          </cell>
          <cell r="O55">
            <v>4</v>
          </cell>
          <cell r="P55">
            <v>16</v>
          </cell>
          <cell r="Q55">
            <v>1</v>
          </cell>
          <cell r="R55">
            <v>5</v>
          </cell>
          <cell r="S55">
            <v>3</v>
          </cell>
          <cell r="T55">
            <v>1</v>
          </cell>
          <cell r="U55">
            <v>10</v>
          </cell>
          <cell r="V55">
            <v>4</v>
          </cell>
          <cell r="W55">
            <v>5</v>
          </cell>
          <cell r="X55">
            <v>2</v>
          </cell>
          <cell r="Y55">
            <v>3</v>
          </cell>
          <cell r="Z55">
            <v>14</v>
          </cell>
          <cell r="AA55">
            <v>1</v>
          </cell>
          <cell r="AB55">
            <v>1</v>
          </cell>
          <cell r="AC55">
            <v>2</v>
          </cell>
          <cell r="AD55">
            <v>0</v>
          </cell>
          <cell r="AE55">
            <v>4</v>
          </cell>
          <cell r="AF55">
            <v>0</v>
          </cell>
          <cell r="AG55">
            <v>3</v>
          </cell>
          <cell r="AH55">
            <v>0</v>
          </cell>
          <cell r="AI55">
            <v>3</v>
          </cell>
          <cell r="AJ55">
            <v>6</v>
          </cell>
          <cell r="AK55">
            <v>0</v>
          </cell>
          <cell r="AL55">
            <v>1</v>
          </cell>
          <cell r="AM55">
            <v>3</v>
          </cell>
          <cell r="AN55">
            <v>0</v>
          </cell>
          <cell r="AO55">
            <v>4</v>
          </cell>
          <cell r="AP55">
            <v>1</v>
          </cell>
          <cell r="AQ55">
            <v>1</v>
          </cell>
          <cell r="AR55">
            <v>1</v>
          </cell>
          <cell r="AS55">
            <v>0</v>
          </cell>
          <cell r="AT55">
            <v>3</v>
          </cell>
          <cell r="AU55">
            <v>0.5714285714285714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4</v>
          </cell>
          <cell r="BC55">
            <v>0</v>
          </cell>
          <cell r="BD55">
            <v>3</v>
          </cell>
          <cell r="BE55">
            <v>7</v>
          </cell>
          <cell r="BF55">
            <v>712</v>
          </cell>
          <cell r="BG55">
            <v>666</v>
          </cell>
          <cell r="BH55">
            <v>137.3753753753754</v>
          </cell>
          <cell r="BI55">
            <v>18</v>
          </cell>
          <cell r="BJ55">
            <v>18</v>
          </cell>
        </row>
        <row r="56">
          <cell r="A56" t="str">
            <v>TIPPETT Justin</v>
          </cell>
          <cell r="B56">
            <v>2</v>
          </cell>
          <cell r="C56">
            <v>6</v>
          </cell>
          <cell r="D56">
            <v>8</v>
          </cell>
          <cell r="E56">
            <v>3</v>
          </cell>
          <cell r="F56">
            <v>19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3</v>
          </cell>
          <cell r="M56">
            <v>2</v>
          </cell>
          <cell r="N56">
            <v>1</v>
          </cell>
          <cell r="O56">
            <v>0</v>
          </cell>
          <cell r="P56">
            <v>6</v>
          </cell>
          <cell r="Q56">
            <v>0</v>
          </cell>
          <cell r="R56">
            <v>3</v>
          </cell>
          <cell r="S56">
            <v>5</v>
          </cell>
          <cell r="T56">
            <v>5</v>
          </cell>
          <cell r="U56">
            <v>13</v>
          </cell>
          <cell r="V56">
            <v>3</v>
          </cell>
          <cell r="W56">
            <v>0</v>
          </cell>
          <cell r="X56">
            <v>4</v>
          </cell>
          <cell r="Y56">
            <v>0</v>
          </cell>
          <cell r="Z56">
            <v>7</v>
          </cell>
          <cell r="AA56">
            <v>0</v>
          </cell>
          <cell r="AB56">
            <v>1</v>
          </cell>
          <cell r="AC56">
            <v>2</v>
          </cell>
          <cell r="AD56">
            <v>1</v>
          </cell>
          <cell r="AE56">
            <v>4</v>
          </cell>
          <cell r="AF56">
            <v>0</v>
          </cell>
          <cell r="AG56">
            <v>0</v>
          </cell>
          <cell r="AH56">
            <v>1</v>
          </cell>
          <cell r="AI56">
            <v>0</v>
          </cell>
          <cell r="AJ56">
            <v>1</v>
          </cell>
          <cell r="AK56">
            <v>0</v>
          </cell>
          <cell r="AL56">
            <v>1</v>
          </cell>
          <cell r="AM56">
            <v>3</v>
          </cell>
          <cell r="AN56">
            <v>0</v>
          </cell>
          <cell r="AO56">
            <v>4</v>
          </cell>
          <cell r="AP56">
            <v>1</v>
          </cell>
          <cell r="AQ56">
            <v>0</v>
          </cell>
          <cell r="AR56">
            <v>1</v>
          </cell>
          <cell r="AS56">
            <v>0</v>
          </cell>
          <cell r="AT56">
            <v>2</v>
          </cell>
          <cell r="AU56">
            <v>0.66666666666666663</v>
          </cell>
          <cell r="AV56">
            <v>2</v>
          </cell>
          <cell r="AW56">
            <v>1</v>
          </cell>
          <cell r="AX56">
            <v>2</v>
          </cell>
          <cell r="AY56">
            <v>0</v>
          </cell>
          <cell r="AZ56">
            <v>5</v>
          </cell>
          <cell r="BA56">
            <v>2</v>
          </cell>
          <cell r="BB56">
            <v>2</v>
          </cell>
          <cell r="BC56">
            <v>2</v>
          </cell>
          <cell r="BD56">
            <v>0</v>
          </cell>
          <cell r="BE56">
            <v>6</v>
          </cell>
          <cell r="BF56">
            <v>542</v>
          </cell>
          <cell r="BG56">
            <v>482</v>
          </cell>
          <cell r="BH56">
            <v>103.45228215767635</v>
          </cell>
          <cell r="BI56">
            <v>14</v>
          </cell>
          <cell r="BJ56">
            <v>96</v>
          </cell>
        </row>
        <row r="57">
          <cell r="A57" t="str">
            <v>TIRANT Anthony</v>
          </cell>
          <cell r="B57">
            <v>0</v>
          </cell>
          <cell r="C57">
            <v>2</v>
          </cell>
          <cell r="D57">
            <v>4</v>
          </cell>
          <cell r="E57">
            <v>6</v>
          </cell>
          <cell r="F57">
            <v>12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4</v>
          </cell>
          <cell r="N57">
            <v>1</v>
          </cell>
          <cell r="O57">
            <v>1</v>
          </cell>
          <cell r="P57">
            <v>7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1</v>
          </cell>
          <cell r="Z57">
            <v>1</v>
          </cell>
          <cell r="AA57">
            <v>0</v>
          </cell>
          <cell r="AB57">
            <v>1</v>
          </cell>
          <cell r="AC57">
            <v>0</v>
          </cell>
          <cell r="AD57">
            <v>1</v>
          </cell>
          <cell r="AE57">
            <v>2</v>
          </cell>
          <cell r="AF57">
            <v>0</v>
          </cell>
          <cell r="AG57">
            <v>0</v>
          </cell>
          <cell r="AH57">
            <v>1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 t="str">
            <v/>
          </cell>
          <cell r="AV57">
            <v>0</v>
          </cell>
          <cell r="AW57">
            <v>0</v>
          </cell>
          <cell r="AX57">
            <v>0</v>
          </cell>
          <cell r="AY57">
            <v>1</v>
          </cell>
          <cell r="AZ57">
            <v>1</v>
          </cell>
          <cell r="BA57">
            <v>0</v>
          </cell>
          <cell r="BB57">
            <v>1</v>
          </cell>
          <cell r="BC57">
            <v>0</v>
          </cell>
          <cell r="BD57">
            <v>0</v>
          </cell>
          <cell r="BE57">
            <v>1</v>
          </cell>
          <cell r="BF57">
            <v>285</v>
          </cell>
          <cell r="BG57">
            <v>147</v>
          </cell>
          <cell r="BH57">
            <v>101.78571428571428</v>
          </cell>
          <cell r="BI57">
            <v>4</v>
          </cell>
          <cell r="BJ57">
            <v>87</v>
          </cell>
        </row>
        <row r="58">
          <cell r="A58" t="str">
            <v>TODD Chris</v>
          </cell>
          <cell r="B58">
            <v>1</v>
          </cell>
          <cell r="C58">
            <v>3</v>
          </cell>
          <cell r="D58">
            <v>4</v>
          </cell>
          <cell r="E58">
            <v>3</v>
          </cell>
          <cell r="F58">
            <v>11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</v>
          </cell>
          <cell r="M58">
            <v>0</v>
          </cell>
          <cell r="N58">
            <v>1</v>
          </cell>
          <cell r="O58">
            <v>1</v>
          </cell>
          <cell r="P58">
            <v>4</v>
          </cell>
          <cell r="Q58">
            <v>5</v>
          </cell>
          <cell r="R58">
            <v>4</v>
          </cell>
          <cell r="S58">
            <v>2</v>
          </cell>
          <cell r="T58">
            <v>0</v>
          </cell>
          <cell r="U58">
            <v>11</v>
          </cell>
          <cell r="V58">
            <v>1</v>
          </cell>
          <cell r="W58">
            <v>2</v>
          </cell>
          <cell r="X58">
            <v>2</v>
          </cell>
          <cell r="Y58">
            <v>5</v>
          </cell>
          <cell r="Z58">
            <v>10</v>
          </cell>
          <cell r="AA58">
            <v>1</v>
          </cell>
          <cell r="AB58">
            <v>0</v>
          </cell>
          <cell r="AC58">
            <v>1</v>
          </cell>
          <cell r="AD58">
            <v>3</v>
          </cell>
          <cell r="AE58">
            <v>5</v>
          </cell>
          <cell r="AF58">
            <v>0</v>
          </cell>
          <cell r="AG58">
            <v>0</v>
          </cell>
          <cell r="AH58">
            <v>0</v>
          </cell>
          <cell r="AI58">
            <v>2</v>
          </cell>
          <cell r="AJ58">
            <v>2</v>
          </cell>
          <cell r="AK58">
            <v>1</v>
          </cell>
          <cell r="AL58">
            <v>0</v>
          </cell>
          <cell r="AM58">
            <v>0</v>
          </cell>
          <cell r="AN58">
            <v>1</v>
          </cell>
          <cell r="AO58">
            <v>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1</v>
          </cell>
          <cell r="AV58">
            <v>2</v>
          </cell>
          <cell r="AW58">
            <v>0</v>
          </cell>
          <cell r="AX58">
            <v>1</v>
          </cell>
          <cell r="AY58">
            <v>0</v>
          </cell>
          <cell r="AZ58">
            <v>3</v>
          </cell>
          <cell r="BA58">
            <v>1</v>
          </cell>
          <cell r="BB58">
            <v>0</v>
          </cell>
          <cell r="BC58">
            <v>1</v>
          </cell>
          <cell r="BD58">
            <v>0</v>
          </cell>
          <cell r="BE58">
            <v>2</v>
          </cell>
          <cell r="BF58">
            <v>677</v>
          </cell>
          <cell r="BG58">
            <v>509</v>
          </cell>
          <cell r="BH58">
            <v>87.118860510805504</v>
          </cell>
          <cell r="BI58">
            <v>17</v>
          </cell>
          <cell r="BJ58">
            <v>34</v>
          </cell>
        </row>
        <row r="59">
          <cell r="A59" t="str">
            <v>TOOSE Michael</v>
          </cell>
          <cell r="B59">
            <v>8</v>
          </cell>
          <cell r="C59">
            <v>8</v>
          </cell>
          <cell r="D59">
            <v>10</v>
          </cell>
          <cell r="E59">
            <v>12</v>
          </cell>
          <cell r="F59">
            <v>38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6</v>
          </cell>
          <cell r="M59">
            <v>1</v>
          </cell>
          <cell r="N59">
            <v>3</v>
          </cell>
          <cell r="O59">
            <v>3</v>
          </cell>
          <cell r="P59">
            <v>13</v>
          </cell>
          <cell r="Q59">
            <v>10</v>
          </cell>
          <cell r="R59">
            <v>5</v>
          </cell>
          <cell r="S59">
            <v>7</v>
          </cell>
          <cell r="T59">
            <v>3</v>
          </cell>
          <cell r="U59">
            <v>25</v>
          </cell>
          <cell r="V59">
            <v>4</v>
          </cell>
          <cell r="W59">
            <v>1</v>
          </cell>
          <cell r="X59">
            <v>4</v>
          </cell>
          <cell r="Y59">
            <v>5</v>
          </cell>
          <cell r="Z59">
            <v>14</v>
          </cell>
          <cell r="AA59">
            <v>9</v>
          </cell>
          <cell r="AB59">
            <v>6</v>
          </cell>
          <cell r="AC59">
            <v>9</v>
          </cell>
          <cell r="AD59">
            <v>5</v>
          </cell>
          <cell r="AE59">
            <v>29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1</v>
          </cell>
          <cell r="AP59">
            <v>1</v>
          </cell>
          <cell r="AQ59">
            <v>0</v>
          </cell>
          <cell r="AR59">
            <v>0</v>
          </cell>
          <cell r="AS59">
            <v>1</v>
          </cell>
          <cell r="AT59">
            <v>2</v>
          </cell>
          <cell r="AU59">
            <v>0.33333333333333331</v>
          </cell>
          <cell r="AV59">
            <v>4</v>
          </cell>
          <cell r="AW59">
            <v>2</v>
          </cell>
          <cell r="AX59">
            <v>2</v>
          </cell>
          <cell r="AY59">
            <v>2</v>
          </cell>
          <cell r="AZ59">
            <v>10</v>
          </cell>
          <cell r="BA59">
            <v>4</v>
          </cell>
          <cell r="BB59">
            <v>1</v>
          </cell>
          <cell r="BC59">
            <v>3</v>
          </cell>
          <cell r="BD59">
            <v>3</v>
          </cell>
          <cell r="BE59">
            <v>11</v>
          </cell>
          <cell r="BF59">
            <v>712</v>
          </cell>
          <cell r="BG59">
            <v>694</v>
          </cell>
          <cell r="BH59">
            <v>214.93371757925073</v>
          </cell>
          <cell r="BI59">
            <v>11</v>
          </cell>
          <cell r="BJ59">
            <v>151</v>
          </cell>
        </row>
        <row r="60">
          <cell r="A60" t="str">
            <v>TOWNS Max</v>
          </cell>
          <cell r="B60">
            <v>6</v>
          </cell>
          <cell r="C60">
            <v>5</v>
          </cell>
          <cell r="D60">
            <v>12</v>
          </cell>
          <cell r="E60">
            <v>6</v>
          </cell>
          <cell r="F60">
            <v>29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1</v>
          </cell>
          <cell r="M60">
            <v>4</v>
          </cell>
          <cell r="N60">
            <v>3</v>
          </cell>
          <cell r="O60">
            <v>8</v>
          </cell>
          <cell r="P60">
            <v>16</v>
          </cell>
          <cell r="Q60">
            <v>4</v>
          </cell>
          <cell r="R60">
            <v>3</v>
          </cell>
          <cell r="S60">
            <v>3</v>
          </cell>
          <cell r="T60">
            <v>2</v>
          </cell>
          <cell r="U60">
            <v>12</v>
          </cell>
          <cell r="V60">
            <v>2</v>
          </cell>
          <cell r="W60">
            <v>0</v>
          </cell>
          <cell r="X60">
            <v>4</v>
          </cell>
          <cell r="Y60">
            <v>1</v>
          </cell>
          <cell r="Z60">
            <v>7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2</v>
          </cell>
          <cell r="AO60">
            <v>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1</v>
          </cell>
          <cell r="BA60">
            <v>0</v>
          </cell>
          <cell r="BB60">
            <v>0</v>
          </cell>
          <cell r="BC60">
            <v>3</v>
          </cell>
          <cell r="BD60">
            <v>1</v>
          </cell>
          <cell r="BE60">
            <v>4</v>
          </cell>
          <cell r="BF60">
            <v>691</v>
          </cell>
          <cell r="BG60">
            <v>318</v>
          </cell>
          <cell r="BH60">
            <v>300.9544025157233</v>
          </cell>
          <cell r="BI60">
            <v>9</v>
          </cell>
          <cell r="BJ60">
            <v>120</v>
          </cell>
        </row>
        <row r="61">
          <cell r="A61" t="str">
            <v>VAN LINT Marcus</v>
          </cell>
          <cell r="B61">
            <v>7</v>
          </cell>
          <cell r="C61">
            <v>13</v>
          </cell>
          <cell r="D61">
            <v>15</v>
          </cell>
          <cell r="E61">
            <v>21</v>
          </cell>
          <cell r="F61">
            <v>56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2</v>
          </cell>
          <cell r="L61">
            <v>14</v>
          </cell>
          <cell r="M61">
            <v>4</v>
          </cell>
          <cell r="N61">
            <v>11</v>
          </cell>
          <cell r="O61">
            <v>8</v>
          </cell>
          <cell r="P61">
            <v>37</v>
          </cell>
          <cell r="Q61">
            <v>4</v>
          </cell>
          <cell r="R61">
            <v>2</v>
          </cell>
          <cell r="S61">
            <v>1</v>
          </cell>
          <cell r="T61">
            <v>4</v>
          </cell>
          <cell r="U61">
            <v>11</v>
          </cell>
          <cell r="V61">
            <v>4</v>
          </cell>
          <cell r="W61">
            <v>0</v>
          </cell>
          <cell r="X61">
            <v>1</v>
          </cell>
          <cell r="Y61">
            <v>1</v>
          </cell>
          <cell r="Z61">
            <v>6</v>
          </cell>
          <cell r="AA61">
            <v>1</v>
          </cell>
          <cell r="AB61">
            <v>2</v>
          </cell>
          <cell r="AC61">
            <v>2</v>
          </cell>
          <cell r="AD61">
            <v>3</v>
          </cell>
          <cell r="AE61">
            <v>8</v>
          </cell>
          <cell r="AF61">
            <v>2</v>
          </cell>
          <cell r="AG61">
            <v>0</v>
          </cell>
          <cell r="AH61">
            <v>1</v>
          </cell>
          <cell r="AI61">
            <v>0</v>
          </cell>
          <cell r="AJ61">
            <v>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 t="str">
            <v/>
          </cell>
          <cell r="AV61">
            <v>0</v>
          </cell>
          <cell r="AW61">
            <v>0</v>
          </cell>
          <cell r="AX61">
            <v>2</v>
          </cell>
          <cell r="AY61">
            <v>2</v>
          </cell>
          <cell r="AZ61">
            <v>4</v>
          </cell>
          <cell r="BA61">
            <v>2</v>
          </cell>
          <cell r="BB61">
            <v>3</v>
          </cell>
          <cell r="BC61">
            <v>3</v>
          </cell>
          <cell r="BD61">
            <v>1</v>
          </cell>
          <cell r="BE61">
            <v>9</v>
          </cell>
          <cell r="BF61">
            <v>566</v>
          </cell>
          <cell r="BG61">
            <v>545</v>
          </cell>
          <cell r="BH61">
            <v>265.34495412844035</v>
          </cell>
          <cell r="BI61">
            <v>16</v>
          </cell>
          <cell r="BJ61">
            <v>79</v>
          </cell>
        </row>
        <row r="62">
          <cell r="A62" t="str">
            <v>WALKER Cameron</v>
          </cell>
          <cell r="B62">
            <v>1</v>
          </cell>
          <cell r="C62">
            <v>1</v>
          </cell>
          <cell r="D62">
            <v>0</v>
          </cell>
          <cell r="E62">
            <v>1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2</v>
          </cell>
          <cell r="W62">
            <v>0</v>
          </cell>
          <cell r="X62">
            <v>1</v>
          </cell>
          <cell r="Y62">
            <v>0</v>
          </cell>
          <cell r="Z62">
            <v>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</v>
          </cell>
          <cell r="AG62">
            <v>0</v>
          </cell>
          <cell r="AH62">
            <v>0</v>
          </cell>
          <cell r="AI62">
            <v>0</v>
          </cell>
          <cell r="AJ62">
            <v>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 t="str">
            <v/>
          </cell>
          <cell r="AV62">
            <v>1</v>
          </cell>
          <cell r="AW62">
            <v>0</v>
          </cell>
          <cell r="AX62">
            <v>0</v>
          </cell>
          <cell r="AY62">
            <v>1</v>
          </cell>
          <cell r="AZ62">
            <v>2</v>
          </cell>
          <cell r="BA62">
            <v>1</v>
          </cell>
          <cell r="BB62">
            <v>0</v>
          </cell>
          <cell r="BC62">
            <v>0</v>
          </cell>
          <cell r="BD62">
            <v>2</v>
          </cell>
          <cell r="BE62">
            <v>3</v>
          </cell>
          <cell r="BF62">
            <v>95</v>
          </cell>
          <cell r="BG62">
            <v>61</v>
          </cell>
          <cell r="BH62">
            <v>5.4508196721311473</v>
          </cell>
          <cell r="BI62">
            <v>9</v>
          </cell>
          <cell r="BJ62">
            <v>206</v>
          </cell>
        </row>
        <row r="63">
          <cell r="A63" t="str">
            <v>ZURAK Ben</v>
          </cell>
          <cell r="B63">
            <v>4</v>
          </cell>
          <cell r="C63">
            <v>7</v>
          </cell>
          <cell r="D63">
            <v>4</v>
          </cell>
          <cell r="E63">
            <v>9</v>
          </cell>
          <cell r="F63">
            <v>24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</v>
          </cell>
          <cell r="M63">
            <v>2</v>
          </cell>
          <cell r="N63">
            <v>3</v>
          </cell>
          <cell r="O63">
            <v>4</v>
          </cell>
          <cell r="P63">
            <v>13</v>
          </cell>
          <cell r="Q63">
            <v>1</v>
          </cell>
          <cell r="R63">
            <v>1</v>
          </cell>
          <cell r="S63">
            <v>0</v>
          </cell>
          <cell r="T63">
            <v>0</v>
          </cell>
          <cell r="U63">
            <v>2</v>
          </cell>
          <cell r="V63">
            <v>2</v>
          </cell>
          <cell r="W63">
            <v>0</v>
          </cell>
          <cell r="X63">
            <v>2</v>
          </cell>
          <cell r="Y63">
            <v>2</v>
          </cell>
          <cell r="Z63">
            <v>6</v>
          </cell>
          <cell r="AA63">
            <v>4</v>
          </cell>
          <cell r="AB63">
            <v>3</v>
          </cell>
          <cell r="AC63">
            <v>1</v>
          </cell>
          <cell r="AD63">
            <v>2</v>
          </cell>
          <cell r="AE63">
            <v>10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 t="str">
            <v/>
          </cell>
          <cell r="AV63">
            <v>3</v>
          </cell>
          <cell r="AW63">
            <v>2</v>
          </cell>
          <cell r="AX63">
            <v>0</v>
          </cell>
          <cell r="AY63">
            <v>0</v>
          </cell>
          <cell r="AZ63">
            <v>5</v>
          </cell>
          <cell r="BA63">
            <v>2</v>
          </cell>
          <cell r="BB63">
            <v>3</v>
          </cell>
          <cell r="BC63">
            <v>1</v>
          </cell>
          <cell r="BD63">
            <v>1</v>
          </cell>
          <cell r="BE63">
            <v>7</v>
          </cell>
          <cell r="BF63">
            <v>712</v>
          </cell>
          <cell r="BG63">
            <v>670</v>
          </cell>
          <cell r="BH63">
            <v>117.42686567164181</v>
          </cell>
          <cell r="BI63">
            <v>17</v>
          </cell>
          <cell r="BJ63">
            <v>17</v>
          </cell>
        </row>
        <row r="64">
          <cell r="A64" t="str">
            <v>BROWN Paul</v>
          </cell>
          <cell r="B64">
            <v>8</v>
          </cell>
          <cell r="C64">
            <v>5</v>
          </cell>
          <cell r="D64">
            <v>5</v>
          </cell>
          <cell r="E64">
            <v>7</v>
          </cell>
          <cell r="F64">
            <v>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</v>
          </cell>
          <cell r="M64">
            <v>1</v>
          </cell>
          <cell r="N64">
            <v>3</v>
          </cell>
          <cell r="O64">
            <v>4</v>
          </cell>
          <cell r="P64">
            <v>14</v>
          </cell>
          <cell r="Q64">
            <v>0</v>
          </cell>
          <cell r="R64">
            <v>1</v>
          </cell>
          <cell r="S64">
            <v>2</v>
          </cell>
          <cell r="T64">
            <v>2</v>
          </cell>
          <cell r="U64">
            <v>5</v>
          </cell>
          <cell r="V64">
            <v>0</v>
          </cell>
          <cell r="W64">
            <v>2</v>
          </cell>
          <cell r="X64">
            <v>2</v>
          </cell>
          <cell r="Y64">
            <v>0</v>
          </cell>
          <cell r="Z64">
            <v>4</v>
          </cell>
          <cell r="AA64">
            <v>1</v>
          </cell>
          <cell r="AB64">
            <v>0</v>
          </cell>
          <cell r="AC64">
            <v>0</v>
          </cell>
          <cell r="AD64">
            <v>0</v>
          </cell>
          <cell r="AE64">
            <v>1</v>
          </cell>
          <cell r="AF64">
            <v>1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1</v>
          </cell>
          <cell r="AL64">
            <v>0</v>
          </cell>
          <cell r="AM64">
            <v>0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2</v>
          </cell>
          <cell r="AU64">
            <v>0.33333333333333331</v>
          </cell>
          <cell r="AV64">
            <v>1</v>
          </cell>
          <cell r="AW64">
            <v>1</v>
          </cell>
          <cell r="AX64">
            <v>1</v>
          </cell>
          <cell r="AY64">
            <v>0</v>
          </cell>
          <cell r="AZ64">
            <v>3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E64">
            <v>1</v>
          </cell>
          <cell r="BF64">
            <v>452</v>
          </cell>
          <cell r="BG64">
            <v>420</v>
          </cell>
          <cell r="BH64">
            <v>119.99523809523809</v>
          </cell>
          <cell r="BI64">
            <v>8</v>
          </cell>
          <cell r="BJ64">
            <v>8</v>
          </cell>
        </row>
        <row r="65">
          <cell r="A65" t="str">
            <v>RAY David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 t="str">
            <v/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 t="str">
            <v/>
          </cell>
          <cell r="BI65">
            <v>1</v>
          </cell>
          <cell r="BJ65">
            <v>77</v>
          </cell>
        </row>
        <row r="66">
          <cell r="A66" t="str">
            <v>NICHOLSON Hugh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/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 t="str">
            <v/>
          </cell>
          <cell r="BI66">
            <v>6</v>
          </cell>
          <cell r="BJ66">
            <v>6</v>
          </cell>
        </row>
        <row r="67">
          <cell r="A67" t="str">
            <v>MEADE Andrew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 t="str">
            <v/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 t="str">
            <v/>
          </cell>
          <cell r="BI67">
            <v>4</v>
          </cell>
          <cell r="BJ67">
            <v>4</v>
          </cell>
        </row>
        <row r="68">
          <cell r="A68" t="str">
            <v>CASEY Matthew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/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 t="str">
            <v/>
          </cell>
          <cell r="BI68">
            <v>2</v>
          </cell>
          <cell r="BJ68">
            <v>179</v>
          </cell>
        </row>
        <row r="69">
          <cell r="A69" t="str">
            <v>MOYLAN Tim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/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 t="str">
            <v/>
          </cell>
          <cell r="BI69">
            <v>2</v>
          </cell>
          <cell r="BJ69">
            <v>23</v>
          </cell>
        </row>
        <row r="70">
          <cell r="A70" t="str">
            <v>WILSON Chris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/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 t="str">
            <v/>
          </cell>
          <cell r="BI70">
            <v>2</v>
          </cell>
          <cell r="BJ70">
            <v>25</v>
          </cell>
        </row>
        <row r="71">
          <cell r="A71" t="str">
            <v>BRADSHAW Rod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 t="str">
            <v/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 t="str">
            <v/>
          </cell>
          <cell r="BI71">
            <v>2</v>
          </cell>
          <cell r="BJ71">
            <v>211</v>
          </cell>
        </row>
        <row r="72">
          <cell r="A72" t="str">
            <v xml:space="preserve">POLLARD Darren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/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 t="str">
            <v/>
          </cell>
          <cell r="BI72">
            <v>2</v>
          </cell>
          <cell r="BJ72">
            <v>104</v>
          </cell>
        </row>
        <row r="73">
          <cell r="A73" t="str">
            <v>HANSFORD Justin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 t="str">
            <v/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 t="str">
            <v/>
          </cell>
          <cell r="BI73">
            <v>2</v>
          </cell>
          <cell r="BJ73">
            <v>69</v>
          </cell>
        </row>
        <row r="74">
          <cell r="A74" t="str">
            <v>CANN Glen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/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 t="str">
            <v/>
          </cell>
          <cell r="BI74">
            <v>1</v>
          </cell>
          <cell r="BJ74">
            <v>86</v>
          </cell>
        </row>
        <row r="75">
          <cell r="A75" t="str">
            <v>PHILLIPS Brett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/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 t="str">
            <v/>
          </cell>
          <cell r="BI75">
            <v>1</v>
          </cell>
          <cell r="BJ75">
            <v>1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 t="str">
            <v/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 t="str">
            <v/>
          </cell>
          <cell r="BI76">
            <v>0</v>
          </cell>
          <cell r="BJ76" t="e">
            <v>#N/A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 t="str">
            <v/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 t="str">
            <v/>
          </cell>
          <cell r="BI77">
            <v>0</v>
          </cell>
          <cell r="BJ77" t="e">
            <v>#N/A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8"/>
  <sheetViews>
    <sheetView tabSelected="1" zoomScaleNormal="100" workbookViewId="0">
      <pane ySplit="1" topLeftCell="A2" activePane="bottomLeft" state="frozen"/>
      <selection pane="bottomLeft" activeCell="F6" sqref="F6"/>
    </sheetView>
  </sheetViews>
  <sheetFormatPr defaultRowHeight="15" customHeight="1" x14ac:dyDescent="0.25"/>
  <cols>
    <col min="1" max="1" width="20.7109375" customWidth="1"/>
    <col min="2" max="2" width="7.28515625" customWidth="1"/>
    <col min="3" max="26" width="5.7109375" customWidth="1"/>
    <col min="27" max="27" width="5.7109375" style="21" customWidth="1"/>
    <col min="28" max="28" width="5.7109375" style="24" customWidth="1"/>
  </cols>
  <sheetData>
    <row r="1" spans="1:28" ht="54" x14ac:dyDescent="0.25">
      <c r="A1" s="19"/>
      <c r="B1" s="18" t="s">
        <v>753</v>
      </c>
      <c r="C1" s="1">
        <v>1993</v>
      </c>
      <c r="D1" s="10">
        <v>1994</v>
      </c>
      <c r="E1" s="10">
        <v>1995</v>
      </c>
      <c r="F1" s="10">
        <v>1996</v>
      </c>
      <c r="G1" s="10">
        <v>1997</v>
      </c>
      <c r="H1" s="10">
        <v>1998</v>
      </c>
      <c r="I1" s="10">
        <v>1999</v>
      </c>
      <c r="J1" s="10">
        <v>2000</v>
      </c>
      <c r="K1" s="10">
        <v>2001</v>
      </c>
      <c r="L1" s="10">
        <v>2002</v>
      </c>
      <c r="M1" s="10">
        <v>2003</v>
      </c>
      <c r="N1" s="10">
        <v>2004</v>
      </c>
      <c r="O1" s="10">
        <v>2005</v>
      </c>
      <c r="P1" s="10">
        <v>2006</v>
      </c>
      <c r="Q1" s="10">
        <v>2007</v>
      </c>
      <c r="R1" s="10">
        <v>2008</v>
      </c>
      <c r="S1" s="10">
        <v>2009</v>
      </c>
      <c r="T1" s="10">
        <v>2010</v>
      </c>
      <c r="U1" s="18">
        <v>2011</v>
      </c>
      <c r="V1" s="10">
        <v>2012</v>
      </c>
      <c r="W1" s="10">
        <v>2013</v>
      </c>
      <c r="X1" s="10">
        <v>2014</v>
      </c>
      <c r="Y1" s="10">
        <v>2015</v>
      </c>
      <c r="Z1" s="10">
        <v>2016</v>
      </c>
      <c r="AA1" s="10">
        <v>2017</v>
      </c>
      <c r="AB1" s="10">
        <v>2018</v>
      </c>
    </row>
    <row r="2" spans="1:28" ht="15" customHeight="1" x14ac:dyDescent="0.3">
      <c r="A2" s="13" t="s">
        <v>752</v>
      </c>
      <c r="B2" s="1">
        <f>SUM(C2:AB2)</f>
        <v>65</v>
      </c>
      <c r="C2" s="8"/>
      <c r="D2" s="8"/>
      <c r="E2" s="8"/>
      <c r="F2" s="8"/>
      <c r="G2" s="8"/>
      <c r="H2" s="8"/>
      <c r="I2" s="8"/>
      <c r="J2" s="8"/>
      <c r="K2" s="8"/>
      <c r="L2" s="8"/>
      <c r="M2" s="8">
        <v>17</v>
      </c>
      <c r="N2" s="8"/>
      <c r="O2" s="8">
        <v>11</v>
      </c>
      <c r="P2" s="6">
        <v>14</v>
      </c>
      <c r="Q2" s="2">
        <v>9</v>
      </c>
      <c r="R2" s="2">
        <v>7</v>
      </c>
      <c r="S2" s="2">
        <f>VLOOKUP(A2,'[1]Total Stats'!A$3:BJ$84,61,"FALSE")</f>
        <v>7</v>
      </c>
      <c r="T2" s="2"/>
      <c r="U2" s="2"/>
      <c r="V2" s="3"/>
      <c r="W2" s="3"/>
      <c r="X2" s="3"/>
      <c r="Y2" s="3"/>
      <c r="Z2" s="3"/>
      <c r="AA2" s="20"/>
      <c r="AB2" s="22"/>
    </row>
    <row r="3" spans="1:28" ht="15" customHeight="1" x14ac:dyDescent="0.3">
      <c r="A3" s="13" t="s">
        <v>751</v>
      </c>
      <c r="B3" s="1">
        <f t="shared" ref="B3:B66" si="0">SUM(C3:AB3)</f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2"/>
      <c r="R3" s="2"/>
      <c r="S3" s="2"/>
      <c r="T3" s="2"/>
      <c r="U3" s="2">
        <v>16</v>
      </c>
      <c r="V3" s="2"/>
      <c r="W3" s="2"/>
      <c r="X3" s="2"/>
      <c r="Y3" s="2"/>
      <c r="Z3" s="2"/>
      <c r="AA3" s="2"/>
      <c r="AB3" s="22"/>
    </row>
    <row r="4" spans="1:28" ht="15" customHeight="1" x14ac:dyDescent="0.3">
      <c r="A4" s="9" t="s">
        <v>750</v>
      </c>
      <c r="B4" s="1">
        <f t="shared" si="0"/>
        <v>1</v>
      </c>
      <c r="C4" s="8"/>
      <c r="D4" s="8"/>
      <c r="E4" s="8"/>
      <c r="F4" s="8">
        <v>1</v>
      </c>
      <c r="G4" s="8"/>
      <c r="H4" s="8"/>
      <c r="I4" s="8"/>
      <c r="J4" s="8"/>
      <c r="K4" s="8"/>
      <c r="L4" s="8"/>
      <c r="M4" s="8"/>
      <c r="N4" s="8"/>
      <c r="O4" s="8"/>
      <c r="P4" s="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2"/>
    </row>
    <row r="5" spans="1:28" ht="15" customHeight="1" x14ac:dyDescent="0.3">
      <c r="A5" s="9" t="s">
        <v>749</v>
      </c>
      <c r="B5" s="1">
        <f t="shared" si="0"/>
        <v>19</v>
      </c>
      <c r="C5" s="8"/>
      <c r="D5" s="8"/>
      <c r="E5" s="8">
        <v>19</v>
      </c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2"/>
    </row>
    <row r="6" spans="1:28" ht="15" customHeight="1" x14ac:dyDescent="0.3">
      <c r="A6" s="9" t="s">
        <v>748</v>
      </c>
      <c r="B6" s="1">
        <f t="shared" si="0"/>
        <v>15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  <c r="Q6" s="2"/>
      <c r="R6" s="2"/>
      <c r="S6" s="2"/>
      <c r="T6" s="2"/>
      <c r="U6" s="2">
        <v>15</v>
      </c>
      <c r="V6" s="2"/>
      <c r="W6" s="2"/>
      <c r="X6" s="2"/>
      <c r="Y6" s="2"/>
      <c r="Z6" s="2"/>
      <c r="AA6" s="2"/>
      <c r="AB6" s="22"/>
    </row>
    <row r="7" spans="1:28" ht="15" customHeight="1" x14ac:dyDescent="0.3">
      <c r="A7" s="9" t="s">
        <v>747</v>
      </c>
      <c r="B7" s="1">
        <f t="shared" si="0"/>
        <v>4</v>
      </c>
      <c r="C7" s="8"/>
      <c r="D7" s="8"/>
      <c r="E7" s="8"/>
      <c r="F7" s="8"/>
      <c r="G7" s="8">
        <v>4</v>
      </c>
      <c r="H7" s="8"/>
      <c r="I7" s="8"/>
      <c r="J7" s="8"/>
      <c r="K7" s="8"/>
      <c r="L7" s="8"/>
      <c r="M7" s="8"/>
      <c r="N7" s="8"/>
      <c r="O7" s="8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2"/>
    </row>
    <row r="8" spans="1:28" ht="15" customHeight="1" x14ac:dyDescent="0.3">
      <c r="A8" s="9" t="s">
        <v>746</v>
      </c>
      <c r="B8" s="1">
        <f t="shared" si="0"/>
        <v>15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/>
      <c r="Q8" s="2"/>
      <c r="R8" s="2">
        <v>15</v>
      </c>
      <c r="S8" s="2"/>
      <c r="T8" s="2"/>
      <c r="U8" s="2"/>
      <c r="V8" s="2"/>
      <c r="W8" s="2"/>
      <c r="X8" s="2"/>
      <c r="Y8" s="2"/>
      <c r="Z8" s="2"/>
      <c r="AA8" s="2"/>
      <c r="AB8" s="22"/>
    </row>
    <row r="9" spans="1:28" ht="15" customHeight="1" x14ac:dyDescent="0.3">
      <c r="A9" s="9" t="s">
        <v>745</v>
      </c>
      <c r="B9" s="1">
        <f t="shared" si="0"/>
        <v>1</v>
      </c>
      <c r="C9" s="8"/>
      <c r="D9" s="8"/>
      <c r="E9" s="8"/>
      <c r="F9" s="8"/>
      <c r="G9" s="8"/>
      <c r="H9" s="8"/>
      <c r="I9" s="8"/>
      <c r="J9" s="8"/>
      <c r="K9" s="8">
        <v>1</v>
      </c>
      <c r="L9" s="8"/>
      <c r="M9" s="8"/>
      <c r="N9" s="8"/>
      <c r="O9" s="8"/>
      <c r="P9" s="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2"/>
    </row>
    <row r="10" spans="1:28" ht="15" customHeight="1" x14ac:dyDescent="0.3">
      <c r="A10" s="9" t="s">
        <v>744</v>
      </c>
      <c r="B10" s="1">
        <f t="shared" si="0"/>
        <v>2</v>
      </c>
      <c r="C10" s="8"/>
      <c r="D10" s="8"/>
      <c r="E10" s="8"/>
      <c r="F10" s="8"/>
      <c r="G10" s="8">
        <v>2</v>
      </c>
      <c r="H10" s="8"/>
      <c r="I10" s="8"/>
      <c r="J10" s="8"/>
      <c r="K10" s="8"/>
      <c r="L10" s="8"/>
      <c r="M10" s="8"/>
      <c r="N10" s="8"/>
      <c r="O10" s="8"/>
      <c r="P10" s="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2"/>
    </row>
    <row r="11" spans="1:28" ht="15" customHeight="1" x14ac:dyDescent="0.3">
      <c r="A11" s="9" t="s">
        <v>743</v>
      </c>
      <c r="B11" s="1">
        <f t="shared" si="0"/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/>
      <c r="Q11" s="2"/>
      <c r="R11" s="2"/>
      <c r="S11" s="2"/>
      <c r="T11" s="2"/>
      <c r="U11" s="2"/>
      <c r="V11" s="2"/>
      <c r="W11" s="2"/>
      <c r="X11" s="2">
        <v>18</v>
      </c>
      <c r="Y11" s="2"/>
      <c r="Z11" s="2"/>
      <c r="AA11" s="2"/>
      <c r="AB11" s="22"/>
    </row>
    <row r="12" spans="1:28" ht="15" customHeight="1" x14ac:dyDescent="0.3">
      <c r="A12" s="9" t="s">
        <v>742</v>
      </c>
      <c r="B12" s="1">
        <f t="shared" si="0"/>
        <v>5</v>
      </c>
      <c r="C12" s="8"/>
      <c r="D12" s="8">
        <v>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2"/>
    </row>
    <row r="13" spans="1:28" ht="15" customHeight="1" x14ac:dyDescent="0.3">
      <c r="A13" s="11" t="s">
        <v>741</v>
      </c>
      <c r="B13" s="1">
        <f t="shared" si="0"/>
        <v>89</v>
      </c>
      <c r="C13" s="8"/>
      <c r="D13" s="8">
        <v>17</v>
      </c>
      <c r="E13" s="8">
        <v>19</v>
      </c>
      <c r="F13" s="8">
        <v>13</v>
      </c>
      <c r="G13" s="8">
        <v>12</v>
      </c>
      <c r="H13" s="8">
        <v>1</v>
      </c>
      <c r="I13" s="8"/>
      <c r="J13" s="8">
        <v>4</v>
      </c>
      <c r="K13" s="8">
        <v>2</v>
      </c>
      <c r="L13" s="8"/>
      <c r="M13" s="8"/>
      <c r="N13" s="8">
        <v>10</v>
      </c>
      <c r="O13" s="8">
        <v>9</v>
      </c>
      <c r="P13" s="6">
        <v>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2"/>
    </row>
    <row r="14" spans="1:28" ht="15" customHeight="1" x14ac:dyDescent="0.3">
      <c r="A14" s="11" t="s">
        <v>740</v>
      </c>
      <c r="B14" s="1">
        <f t="shared" si="0"/>
        <v>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v>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2"/>
    </row>
    <row r="15" spans="1:28" ht="15" customHeight="1" x14ac:dyDescent="0.3">
      <c r="A15" s="9" t="s">
        <v>738</v>
      </c>
      <c r="B15" s="1">
        <f t="shared" si="0"/>
        <v>5</v>
      </c>
      <c r="C15" s="8"/>
      <c r="D15" s="8"/>
      <c r="E15" s="8"/>
      <c r="F15" s="8">
        <v>5</v>
      </c>
      <c r="G15" s="8"/>
      <c r="H15" s="8"/>
      <c r="I15" s="8"/>
      <c r="J15" s="8"/>
      <c r="K15" s="8"/>
      <c r="L15" s="8"/>
      <c r="M15" s="8"/>
      <c r="N15" s="8"/>
      <c r="O15" s="8"/>
      <c r="P15" s="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2"/>
    </row>
    <row r="16" spans="1:28" ht="15" customHeight="1" x14ac:dyDescent="0.3">
      <c r="A16" s="11" t="s">
        <v>739</v>
      </c>
      <c r="B16" s="1">
        <f t="shared" si="0"/>
        <v>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2"/>
      <c r="R16" s="2"/>
      <c r="S16" s="2"/>
      <c r="T16" s="2"/>
      <c r="U16" s="2"/>
      <c r="V16" s="2">
        <v>6</v>
      </c>
      <c r="W16" s="2"/>
      <c r="X16" s="2"/>
      <c r="Y16" s="2"/>
      <c r="Z16" s="2"/>
      <c r="AA16" s="2"/>
      <c r="AB16" s="22"/>
    </row>
    <row r="17" spans="1:28" ht="15" customHeight="1" x14ac:dyDescent="0.3">
      <c r="A17" s="9" t="s">
        <v>737</v>
      </c>
      <c r="B17" s="1">
        <f t="shared" si="0"/>
        <v>1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2"/>
    </row>
    <row r="18" spans="1:28" ht="15" customHeight="1" x14ac:dyDescent="0.3">
      <c r="A18" s="9" t="s">
        <v>736</v>
      </c>
      <c r="B18" s="1">
        <f t="shared" si="0"/>
        <v>12</v>
      </c>
      <c r="C18" s="8"/>
      <c r="D18" s="8"/>
      <c r="E18" s="8"/>
      <c r="F18" s="8"/>
      <c r="G18" s="8"/>
      <c r="H18" s="8">
        <v>3</v>
      </c>
      <c r="I18" s="8"/>
      <c r="J18" s="8"/>
      <c r="K18" s="8">
        <v>6</v>
      </c>
      <c r="L18" s="8">
        <v>3</v>
      </c>
      <c r="M18" s="8"/>
      <c r="N18" s="8"/>
      <c r="O18" s="8"/>
      <c r="P18" s="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2"/>
    </row>
    <row r="19" spans="1:28" ht="15" customHeight="1" x14ac:dyDescent="0.3">
      <c r="A19" s="9" t="s">
        <v>735</v>
      </c>
      <c r="B19" s="1">
        <f t="shared" si="0"/>
        <v>21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2"/>
      <c r="R19" s="2"/>
      <c r="S19" s="2"/>
      <c r="T19" s="2"/>
      <c r="U19" s="2"/>
      <c r="V19" s="2"/>
      <c r="W19" s="2">
        <v>7</v>
      </c>
      <c r="X19" s="2">
        <v>10</v>
      </c>
      <c r="Y19" s="2">
        <v>2</v>
      </c>
      <c r="Z19" s="2">
        <v>2</v>
      </c>
      <c r="AA19" s="2"/>
      <c r="AB19" s="22"/>
    </row>
    <row r="20" spans="1:28" ht="15" customHeight="1" x14ac:dyDescent="0.3">
      <c r="A20" s="9" t="s">
        <v>734</v>
      </c>
      <c r="B20" s="1">
        <f t="shared" si="0"/>
        <v>6</v>
      </c>
      <c r="C20" s="8"/>
      <c r="D20" s="8"/>
      <c r="E20" s="8"/>
      <c r="F20" s="8"/>
      <c r="G20" s="8"/>
      <c r="H20" s="8"/>
      <c r="I20" s="8">
        <v>1</v>
      </c>
      <c r="J20" s="8">
        <v>4</v>
      </c>
      <c r="K20" s="8">
        <v>1</v>
      </c>
      <c r="L20" s="8"/>
      <c r="M20" s="8"/>
      <c r="N20" s="8"/>
      <c r="O20" s="8"/>
      <c r="P20" s="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2"/>
    </row>
    <row r="21" spans="1:28" ht="15" customHeight="1" x14ac:dyDescent="0.3">
      <c r="A21" s="9" t="s">
        <v>733</v>
      </c>
      <c r="B21" s="1">
        <f t="shared" si="0"/>
        <v>3</v>
      </c>
      <c r="C21" s="8"/>
      <c r="D21" s="8"/>
      <c r="E21" s="8"/>
      <c r="F21" s="8"/>
      <c r="G21" s="8"/>
      <c r="H21" s="8"/>
      <c r="I21" s="8"/>
      <c r="J21" s="8">
        <v>3</v>
      </c>
      <c r="K21" s="8"/>
      <c r="L21" s="8"/>
      <c r="M21" s="8"/>
      <c r="N21" s="8"/>
      <c r="O21" s="8"/>
      <c r="P21" s="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2"/>
    </row>
    <row r="22" spans="1:28" ht="15" customHeight="1" x14ac:dyDescent="0.3">
      <c r="A22" s="9" t="s">
        <v>732</v>
      </c>
      <c r="B22" s="1">
        <f t="shared" si="0"/>
        <v>54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2"/>
      <c r="R22" s="2"/>
      <c r="S22" s="2"/>
      <c r="T22" s="2"/>
      <c r="U22" s="2"/>
      <c r="V22" s="2"/>
      <c r="W22" s="2"/>
      <c r="X22" s="2"/>
      <c r="Y22" s="2">
        <v>19</v>
      </c>
      <c r="Z22" s="2">
        <v>11</v>
      </c>
      <c r="AA22" s="2">
        <v>16</v>
      </c>
      <c r="AB22" s="22">
        <v>8</v>
      </c>
    </row>
    <row r="23" spans="1:28" ht="15" customHeight="1" x14ac:dyDescent="0.3">
      <c r="A23" s="9" t="s">
        <v>731</v>
      </c>
      <c r="B23" s="1">
        <f t="shared" si="0"/>
        <v>120</v>
      </c>
      <c r="C23" s="8"/>
      <c r="D23" s="8"/>
      <c r="E23" s="8"/>
      <c r="F23" s="8">
        <v>16</v>
      </c>
      <c r="G23" s="8">
        <v>9</v>
      </c>
      <c r="H23" s="8">
        <v>15</v>
      </c>
      <c r="I23" s="8">
        <v>16</v>
      </c>
      <c r="J23" s="8"/>
      <c r="K23" s="8"/>
      <c r="L23" s="8"/>
      <c r="M23" s="8"/>
      <c r="N23" s="8">
        <v>6</v>
      </c>
      <c r="O23" s="8">
        <v>17</v>
      </c>
      <c r="P23" s="6"/>
      <c r="Q23" s="2">
        <v>13</v>
      </c>
      <c r="R23" s="2">
        <v>11</v>
      </c>
      <c r="S23" s="2">
        <f>VLOOKUP(A23,'[1]Total Stats'!A$3:BJ$84,61,"FALSE")</f>
        <v>17</v>
      </c>
      <c r="T23" s="2"/>
      <c r="U23" s="2"/>
      <c r="V23" s="2"/>
      <c r="W23" s="2"/>
      <c r="X23" s="2"/>
      <c r="Y23" s="2"/>
      <c r="Z23" s="2"/>
      <c r="AA23" s="2"/>
      <c r="AB23" s="22"/>
    </row>
    <row r="24" spans="1:28" ht="15" customHeight="1" x14ac:dyDescent="0.3">
      <c r="A24" s="9" t="s">
        <v>730</v>
      </c>
      <c r="B24" s="1">
        <f t="shared" si="0"/>
        <v>1</v>
      </c>
      <c r="C24" s="8"/>
      <c r="D24" s="8"/>
      <c r="E24" s="8"/>
      <c r="F24" s="8"/>
      <c r="G24" s="8"/>
      <c r="H24" s="8"/>
      <c r="I24" s="8">
        <v>1</v>
      </c>
      <c r="J24" s="8"/>
      <c r="K24" s="8"/>
      <c r="L24" s="8"/>
      <c r="M24" s="8"/>
      <c r="N24" s="8"/>
      <c r="O24" s="8"/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2"/>
    </row>
    <row r="25" spans="1:28" ht="15" customHeight="1" x14ac:dyDescent="0.3">
      <c r="A25" s="9" t="s">
        <v>729</v>
      </c>
      <c r="B25" s="1">
        <f t="shared" si="0"/>
        <v>27</v>
      </c>
      <c r="C25" s="8">
        <v>14</v>
      </c>
      <c r="D25" s="8">
        <v>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2"/>
    </row>
    <row r="26" spans="1:28" ht="15" customHeight="1" x14ac:dyDescent="0.3">
      <c r="A26" s="9" t="s">
        <v>728</v>
      </c>
      <c r="B26" s="1">
        <f t="shared" si="0"/>
        <v>121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2"/>
      <c r="R26" s="2"/>
      <c r="S26" s="2"/>
      <c r="T26" s="2"/>
      <c r="U26" s="2"/>
      <c r="V26" s="2">
        <v>6</v>
      </c>
      <c r="W26" s="2">
        <v>18</v>
      </c>
      <c r="X26" s="2">
        <v>20</v>
      </c>
      <c r="Y26" s="2">
        <v>20</v>
      </c>
      <c r="Z26" s="2">
        <v>20</v>
      </c>
      <c r="AA26" s="2">
        <v>19</v>
      </c>
      <c r="AB26" s="22">
        <v>18</v>
      </c>
    </row>
    <row r="27" spans="1:28" ht="15" customHeight="1" x14ac:dyDescent="0.3">
      <c r="A27" s="9" t="s">
        <v>726</v>
      </c>
      <c r="B27" s="1">
        <f t="shared" si="0"/>
        <v>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2"/>
    </row>
    <row r="28" spans="1:28" ht="15" customHeight="1" x14ac:dyDescent="0.3">
      <c r="A28" s="9" t="s">
        <v>727</v>
      </c>
      <c r="B28" s="1">
        <f t="shared" si="0"/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2"/>
      <c r="R28" s="2"/>
      <c r="S28" s="2"/>
      <c r="T28" s="2"/>
      <c r="U28" s="2">
        <v>1</v>
      </c>
      <c r="V28" s="2"/>
      <c r="W28" s="2"/>
      <c r="X28" s="2"/>
      <c r="Y28" s="2"/>
      <c r="Z28" s="2"/>
      <c r="AA28" s="2"/>
      <c r="AB28" s="22"/>
    </row>
    <row r="29" spans="1:28" ht="15" customHeight="1" x14ac:dyDescent="0.3">
      <c r="A29" s="9" t="s">
        <v>725</v>
      </c>
      <c r="B29" s="1">
        <f t="shared" si="0"/>
        <v>14</v>
      </c>
      <c r="C29" s="8"/>
      <c r="D29" s="8"/>
      <c r="E29" s="8"/>
      <c r="F29" s="8"/>
      <c r="G29" s="8"/>
      <c r="H29" s="8">
        <v>14</v>
      </c>
      <c r="I29" s="8"/>
      <c r="J29" s="8"/>
      <c r="K29" s="8"/>
      <c r="L29" s="8"/>
      <c r="M29" s="8"/>
      <c r="N29" s="8"/>
      <c r="O29" s="8"/>
      <c r="P29" s="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2"/>
    </row>
    <row r="30" spans="1:28" ht="15" customHeight="1" x14ac:dyDescent="0.3">
      <c r="A30" s="11" t="s">
        <v>724</v>
      </c>
      <c r="B30" s="1">
        <f t="shared" si="0"/>
        <v>11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8">
        <v>11</v>
      </c>
      <c r="O30" s="8"/>
      <c r="P30" s="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2"/>
    </row>
    <row r="31" spans="1:28" ht="15" customHeight="1" x14ac:dyDescent="0.3">
      <c r="A31" s="11" t="s">
        <v>723</v>
      </c>
      <c r="B31" s="1">
        <f t="shared" si="0"/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8"/>
      <c r="O31" s="8"/>
      <c r="P31" s="6"/>
      <c r="Q31" s="2"/>
      <c r="R31" s="2"/>
      <c r="S31" s="2"/>
      <c r="T31" s="2"/>
      <c r="U31" s="2"/>
      <c r="V31" s="2"/>
      <c r="W31" s="2"/>
      <c r="X31" s="2"/>
      <c r="Y31" s="2">
        <v>19</v>
      </c>
      <c r="Z31" s="2">
        <v>19</v>
      </c>
      <c r="AA31" s="2"/>
      <c r="AB31" s="22"/>
    </row>
    <row r="32" spans="1:28" ht="15" customHeight="1" x14ac:dyDescent="0.3">
      <c r="A32" s="11" t="s">
        <v>777</v>
      </c>
      <c r="B32" s="1">
        <f t="shared" si="0"/>
        <v>15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8"/>
      <c r="O32" s="8"/>
      <c r="P32" s="6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15</v>
      </c>
      <c r="AB32" s="22"/>
    </row>
    <row r="33" spans="1:28" ht="15" customHeight="1" x14ac:dyDescent="0.3">
      <c r="A33" s="11" t="s">
        <v>722</v>
      </c>
      <c r="B33" s="1">
        <f t="shared" si="0"/>
        <v>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8"/>
      <c r="O33" s="8"/>
      <c r="P33" s="6"/>
      <c r="Q33" s="2"/>
      <c r="R33" s="2"/>
      <c r="S33" s="2"/>
      <c r="T33" s="2"/>
      <c r="U33" s="2"/>
      <c r="V33" s="2"/>
      <c r="W33" s="2">
        <v>5</v>
      </c>
      <c r="X33" s="2"/>
      <c r="Y33" s="2"/>
      <c r="Z33" s="2"/>
      <c r="AA33" s="2"/>
      <c r="AB33" s="22"/>
    </row>
    <row r="34" spans="1:28" ht="15" customHeight="1" x14ac:dyDescent="0.3">
      <c r="A34" s="11" t="s">
        <v>721</v>
      </c>
      <c r="B34" s="1">
        <f t="shared" si="0"/>
        <v>11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6"/>
      <c r="Q34" s="2"/>
      <c r="R34" s="2"/>
      <c r="S34" s="2"/>
      <c r="T34" s="2">
        <v>11</v>
      </c>
      <c r="U34" s="2"/>
      <c r="V34" s="2"/>
      <c r="W34" s="2"/>
      <c r="X34" s="2"/>
      <c r="Y34" s="2"/>
      <c r="Z34" s="2"/>
      <c r="AA34" s="2"/>
      <c r="AB34" s="22"/>
    </row>
    <row r="35" spans="1:28" ht="15" customHeight="1" x14ac:dyDescent="0.3">
      <c r="A35" s="9" t="s">
        <v>720</v>
      </c>
      <c r="B35" s="1">
        <f t="shared" si="0"/>
        <v>35</v>
      </c>
      <c r="C35" s="8"/>
      <c r="D35" s="8">
        <v>15</v>
      </c>
      <c r="E35" s="8">
        <v>2</v>
      </c>
      <c r="F35" s="8"/>
      <c r="G35" s="8"/>
      <c r="H35" s="8">
        <v>9</v>
      </c>
      <c r="I35" s="8">
        <v>9</v>
      </c>
      <c r="J35" s="8"/>
      <c r="K35" s="8"/>
      <c r="L35" s="8"/>
      <c r="M35" s="8"/>
      <c r="N35" s="8"/>
      <c r="O35" s="8"/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2"/>
    </row>
    <row r="36" spans="1:28" ht="15" customHeight="1" x14ac:dyDescent="0.3">
      <c r="A36" s="9" t="s">
        <v>719</v>
      </c>
      <c r="B36" s="1">
        <f t="shared" si="0"/>
        <v>23</v>
      </c>
      <c r="C36" s="8"/>
      <c r="D36" s="8"/>
      <c r="E36" s="8">
        <v>8</v>
      </c>
      <c r="F36" s="8">
        <v>2</v>
      </c>
      <c r="G36" s="8">
        <v>13</v>
      </c>
      <c r="H36" s="8"/>
      <c r="I36" s="8"/>
      <c r="J36" s="8"/>
      <c r="K36" s="8"/>
      <c r="L36" s="8"/>
      <c r="M36" s="8"/>
      <c r="N36" s="8"/>
      <c r="O36" s="8"/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2"/>
    </row>
    <row r="37" spans="1:28" ht="15" customHeight="1" x14ac:dyDescent="0.3">
      <c r="A37" s="9" t="s">
        <v>718</v>
      </c>
      <c r="B37" s="1">
        <f t="shared" si="0"/>
        <v>13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2"/>
      <c r="R37" s="2"/>
      <c r="S37" s="2"/>
      <c r="T37" s="2"/>
      <c r="U37" s="2"/>
      <c r="V37" s="2"/>
      <c r="W37" s="2"/>
      <c r="X37" s="2"/>
      <c r="Y37" s="2">
        <v>13</v>
      </c>
      <c r="Z37" s="2"/>
      <c r="AA37" s="2"/>
      <c r="AB37" s="22"/>
    </row>
    <row r="38" spans="1:28" ht="15" customHeight="1" x14ac:dyDescent="0.3">
      <c r="A38" s="9" t="s">
        <v>717</v>
      </c>
      <c r="B38" s="1">
        <f t="shared" si="0"/>
        <v>10</v>
      </c>
      <c r="C38" s="8"/>
      <c r="D38" s="8"/>
      <c r="E38" s="8"/>
      <c r="F38" s="8"/>
      <c r="G38" s="8">
        <v>1</v>
      </c>
      <c r="H38" s="8">
        <v>7</v>
      </c>
      <c r="I38" s="8"/>
      <c r="J38" s="8">
        <v>2</v>
      </c>
      <c r="K38" s="8"/>
      <c r="L38" s="8"/>
      <c r="M38" s="8"/>
      <c r="N38" s="8"/>
      <c r="O38" s="8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2"/>
    </row>
    <row r="39" spans="1:28" ht="15" customHeight="1" x14ac:dyDescent="0.3">
      <c r="A39" s="9" t="s">
        <v>716</v>
      </c>
      <c r="B39" s="1">
        <f t="shared" si="0"/>
        <v>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2"/>
      <c r="R39" s="2"/>
      <c r="S39" s="2"/>
      <c r="T39" s="2"/>
      <c r="U39" s="2"/>
      <c r="V39" s="2"/>
      <c r="W39" s="2"/>
      <c r="X39" s="2"/>
      <c r="Y39" s="2">
        <v>7</v>
      </c>
      <c r="Z39" s="2"/>
      <c r="AA39" s="2"/>
      <c r="AB39" s="22"/>
    </row>
    <row r="40" spans="1:28" ht="15" customHeight="1" x14ac:dyDescent="0.3">
      <c r="A40" s="9" t="s">
        <v>778</v>
      </c>
      <c r="B40" s="1">
        <f t="shared" si="0"/>
        <v>37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19</v>
      </c>
      <c r="AB40" s="22">
        <v>18</v>
      </c>
    </row>
    <row r="41" spans="1:28" ht="15" customHeight="1" x14ac:dyDescent="0.3">
      <c r="A41" s="9" t="s">
        <v>715</v>
      </c>
      <c r="B41" s="1">
        <f t="shared" si="0"/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2"/>
      <c r="R41" s="2"/>
      <c r="S41" s="2"/>
      <c r="T41" s="2"/>
      <c r="U41" s="2"/>
      <c r="V41" s="2"/>
      <c r="W41" s="2">
        <v>1</v>
      </c>
      <c r="X41" s="2"/>
      <c r="Y41" s="2"/>
      <c r="Z41" s="2"/>
      <c r="AA41" s="2"/>
      <c r="AB41" s="22"/>
    </row>
    <row r="42" spans="1:28" ht="15" customHeight="1" x14ac:dyDescent="0.3">
      <c r="A42" s="9" t="s">
        <v>714</v>
      </c>
      <c r="B42" s="1">
        <f t="shared" si="0"/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2"/>
      <c r="R42" s="2"/>
      <c r="S42" s="2">
        <f>VLOOKUP(A42,'[1]Total Stats'!A$3:BJ$84,61,"FALSE")</f>
        <v>13</v>
      </c>
      <c r="T42" s="2">
        <v>10</v>
      </c>
      <c r="U42" s="2">
        <v>6</v>
      </c>
      <c r="V42" s="2"/>
      <c r="W42" s="2"/>
      <c r="X42" s="2"/>
      <c r="Y42" s="2"/>
      <c r="Z42" s="2"/>
      <c r="AA42" s="2"/>
      <c r="AB42" s="22"/>
    </row>
    <row r="43" spans="1:28" ht="15" customHeight="1" x14ac:dyDescent="0.3">
      <c r="A43" s="9" t="s">
        <v>713</v>
      </c>
      <c r="B43" s="1">
        <f t="shared" si="0"/>
        <v>1</v>
      </c>
      <c r="C43" s="8"/>
      <c r="D43" s="8"/>
      <c r="E43" s="8"/>
      <c r="F43" s="8"/>
      <c r="G43" s="8"/>
      <c r="H43" s="8"/>
      <c r="I43" s="8">
        <v>1</v>
      </c>
      <c r="J43" s="8"/>
      <c r="K43" s="8"/>
      <c r="L43" s="8"/>
      <c r="M43" s="8"/>
      <c r="N43" s="8"/>
      <c r="O43" s="8"/>
      <c r="P43" s="6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2"/>
    </row>
    <row r="44" spans="1:28" ht="15" customHeight="1" x14ac:dyDescent="0.3">
      <c r="A44" s="9" t="s">
        <v>712</v>
      </c>
      <c r="B44" s="1">
        <f t="shared" si="0"/>
        <v>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2"/>
      <c r="R44" s="2"/>
      <c r="S44" s="2"/>
      <c r="T44" s="2"/>
      <c r="U44" s="2"/>
      <c r="V44" s="2"/>
      <c r="W44" s="2">
        <v>3</v>
      </c>
      <c r="X44" s="2"/>
      <c r="Y44" s="2"/>
      <c r="Z44" s="2"/>
      <c r="AA44" s="2"/>
      <c r="AB44" s="22"/>
    </row>
    <row r="45" spans="1:28" ht="15" customHeight="1" x14ac:dyDescent="0.3">
      <c r="A45" s="9" t="s">
        <v>711</v>
      </c>
      <c r="B45" s="1">
        <f t="shared" si="0"/>
        <v>16</v>
      </c>
      <c r="C45" s="8"/>
      <c r="D45" s="8"/>
      <c r="E45" s="8"/>
      <c r="F45" s="8">
        <v>16</v>
      </c>
      <c r="G45" s="8"/>
      <c r="H45" s="8"/>
      <c r="I45" s="8"/>
      <c r="J45" s="8"/>
      <c r="K45" s="8"/>
      <c r="L45" s="8"/>
      <c r="M45" s="8"/>
      <c r="N45" s="8"/>
      <c r="O45" s="8"/>
      <c r="P45" s="6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2"/>
    </row>
    <row r="46" spans="1:28" ht="15" customHeight="1" x14ac:dyDescent="0.3">
      <c r="A46" s="9" t="s">
        <v>710</v>
      </c>
      <c r="B46" s="1">
        <f t="shared" si="0"/>
        <v>4</v>
      </c>
      <c r="C46" s="8"/>
      <c r="D46" s="8"/>
      <c r="E46" s="8"/>
      <c r="F46" s="8"/>
      <c r="G46" s="8"/>
      <c r="H46" s="8"/>
      <c r="I46" s="8"/>
      <c r="J46" s="8">
        <v>4</v>
      </c>
      <c r="K46" s="8"/>
      <c r="L46" s="8"/>
      <c r="M46" s="8"/>
      <c r="N46" s="8"/>
      <c r="O46" s="8"/>
      <c r="P46" s="6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2"/>
    </row>
    <row r="47" spans="1:28" ht="15" customHeight="1" x14ac:dyDescent="0.3">
      <c r="A47" s="9" t="s">
        <v>709</v>
      </c>
      <c r="B47" s="1">
        <f t="shared" si="0"/>
        <v>22</v>
      </c>
      <c r="C47" s="8"/>
      <c r="D47" s="8"/>
      <c r="E47" s="8"/>
      <c r="F47" s="8"/>
      <c r="G47" s="8"/>
      <c r="H47" s="8"/>
      <c r="I47" s="8">
        <v>7</v>
      </c>
      <c r="J47" s="8">
        <v>15</v>
      </c>
      <c r="K47" s="8"/>
      <c r="L47" s="8"/>
      <c r="M47" s="8"/>
      <c r="N47" s="8"/>
      <c r="O47" s="8"/>
      <c r="P47" s="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2"/>
    </row>
    <row r="48" spans="1:28" ht="15" customHeight="1" x14ac:dyDescent="0.3">
      <c r="A48" s="9" t="s">
        <v>708</v>
      </c>
      <c r="B48" s="1">
        <f t="shared" si="0"/>
        <v>7</v>
      </c>
      <c r="C48" s="8"/>
      <c r="D48" s="8">
        <v>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2"/>
    </row>
    <row r="49" spans="1:28" ht="15" customHeight="1" x14ac:dyDescent="0.3">
      <c r="A49" s="9" t="s">
        <v>707</v>
      </c>
      <c r="B49" s="1">
        <f t="shared" si="0"/>
        <v>1</v>
      </c>
      <c r="C49" s="8"/>
      <c r="D49" s="8"/>
      <c r="E49" s="8"/>
      <c r="F49" s="8">
        <v>1</v>
      </c>
      <c r="G49" s="8"/>
      <c r="H49" s="8"/>
      <c r="I49" s="8"/>
      <c r="J49" s="8"/>
      <c r="K49" s="8"/>
      <c r="L49" s="8"/>
      <c r="M49" s="8"/>
      <c r="N49" s="8"/>
      <c r="O49" s="8"/>
      <c r="P49" s="6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2"/>
    </row>
    <row r="50" spans="1:28" ht="15" customHeight="1" x14ac:dyDescent="0.3">
      <c r="A50" s="9" t="s">
        <v>803</v>
      </c>
      <c r="B50" s="1">
        <f t="shared" si="0"/>
        <v>10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2">
        <v>10</v>
      </c>
    </row>
    <row r="51" spans="1:28" ht="15" customHeight="1" x14ac:dyDescent="0.3">
      <c r="A51" s="9" t="s">
        <v>767</v>
      </c>
      <c r="B51" s="1">
        <f t="shared" si="0"/>
        <v>30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2"/>
      <c r="R51" s="2"/>
      <c r="S51" s="2"/>
      <c r="T51" s="2"/>
      <c r="U51" s="2"/>
      <c r="V51" s="2"/>
      <c r="W51" s="2"/>
      <c r="X51" s="2">
        <v>9</v>
      </c>
      <c r="Y51" s="2"/>
      <c r="Z51" s="2">
        <v>1</v>
      </c>
      <c r="AA51" s="2">
        <v>16</v>
      </c>
      <c r="AB51" s="22">
        <v>4</v>
      </c>
    </row>
    <row r="52" spans="1:28" ht="15" customHeight="1" x14ac:dyDescent="0.3">
      <c r="A52" s="9" t="s">
        <v>706</v>
      </c>
      <c r="B52" s="1">
        <f t="shared" si="0"/>
        <v>17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2"/>
      <c r="R52" s="2"/>
      <c r="S52" s="2"/>
      <c r="T52" s="2"/>
      <c r="U52" s="2"/>
      <c r="V52" s="2"/>
      <c r="W52" s="2">
        <v>17</v>
      </c>
      <c r="X52" s="2"/>
      <c r="Y52" s="2"/>
      <c r="Z52" s="2"/>
      <c r="AA52" s="2"/>
      <c r="AB52" s="22"/>
    </row>
    <row r="53" spans="1:28" ht="15" customHeight="1" x14ac:dyDescent="0.3">
      <c r="A53" s="9" t="s">
        <v>705</v>
      </c>
      <c r="B53" s="1">
        <f t="shared" si="0"/>
        <v>4</v>
      </c>
      <c r="C53" s="8"/>
      <c r="D53" s="8"/>
      <c r="E53" s="8"/>
      <c r="F53" s="8"/>
      <c r="G53" s="8"/>
      <c r="H53" s="8"/>
      <c r="I53" s="8"/>
      <c r="J53" s="8">
        <v>4</v>
      </c>
      <c r="K53" s="8"/>
      <c r="L53" s="8"/>
      <c r="M53" s="8"/>
      <c r="N53" s="8"/>
      <c r="O53" s="8"/>
      <c r="P53" s="6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2"/>
    </row>
    <row r="54" spans="1:28" ht="15" customHeight="1" x14ac:dyDescent="0.3">
      <c r="A54" s="9" t="s">
        <v>704</v>
      </c>
      <c r="B54" s="1">
        <f t="shared" si="0"/>
        <v>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>
        <v>19</v>
      </c>
      <c r="N54" s="8">
        <v>1</v>
      </c>
      <c r="O54" s="8"/>
      <c r="P54" s="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2"/>
    </row>
    <row r="55" spans="1:28" ht="15" customHeight="1" x14ac:dyDescent="0.3">
      <c r="A55" s="9" t="s">
        <v>703</v>
      </c>
      <c r="B55" s="1">
        <f t="shared" si="0"/>
        <v>65</v>
      </c>
      <c r="C55" s="8"/>
      <c r="D55" s="8"/>
      <c r="E55" s="8"/>
      <c r="F55" s="8"/>
      <c r="G55" s="8"/>
      <c r="H55" s="8"/>
      <c r="I55" s="8"/>
      <c r="J55" s="8"/>
      <c r="K55" s="8">
        <v>3</v>
      </c>
      <c r="L55" s="8">
        <v>16</v>
      </c>
      <c r="M55" s="8">
        <v>3</v>
      </c>
      <c r="N55" s="8"/>
      <c r="O55" s="8">
        <v>1</v>
      </c>
      <c r="P55" s="6">
        <v>1</v>
      </c>
      <c r="Q55" s="2"/>
      <c r="R55" s="2"/>
      <c r="S55" s="2">
        <f>VLOOKUP(A55,'[1]Total Stats'!A$3:BJ$84,61,"FALSE")</f>
        <v>8</v>
      </c>
      <c r="T55" s="2">
        <v>9</v>
      </c>
      <c r="U55" s="2">
        <v>11</v>
      </c>
      <c r="V55" s="2">
        <v>9</v>
      </c>
      <c r="W55" s="2">
        <v>4</v>
      </c>
      <c r="X55" s="2"/>
      <c r="Y55" s="2"/>
      <c r="Z55" s="2"/>
      <c r="AA55" s="2"/>
      <c r="AB55" s="22"/>
    </row>
    <row r="56" spans="1:28" ht="15" customHeight="1" x14ac:dyDescent="0.3">
      <c r="A56" s="9" t="s">
        <v>702</v>
      </c>
      <c r="B56" s="1">
        <f t="shared" si="0"/>
        <v>1</v>
      </c>
      <c r="C56" s="8"/>
      <c r="D56" s="8"/>
      <c r="E56" s="8"/>
      <c r="F56" s="8"/>
      <c r="G56" s="8"/>
      <c r="H56" s="8"/>
      <c r="I56" s="8">
        <v>1</v>
      </c>
      <c r="J56" s="8"/>
      <c r="K56" s="8"/>
      <c r="L56" s="8"/>
      <c r="M56" s="8"/>
      <c r="N56" s="8"/>
      <c r="O56" s="8"/>
      <c r="P56" s="6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2"/>
    </row>
    <row r="57" spans="1:28" ht="15" customHeight="1" x14ac:dyDescent="0.3">
      <c r="A57" s="9" t="s">
        <v>701</v>
      </c>
      <c r="B57" s="1">
        <f t="shared" si="0"/>
        <v>17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2"/>
      <c r="R57" s="2"/>
      <c r="S57" s="2"/>
      <c r="T57" s="2"/>
      <c r="U57" s="2"/>
      <c r="V57" s="2"/>
      <c r="W57" s="2"/>
      <c r="X57" s="2"/>
      <c r="Y57" s="2">
        <v>17</v>
      </c>
      <c r="Z57" s="2"/>
      <c r="AA57" s="2"/>
      <c r="AB57" s="22"/>
    </row>
    <row r="58" spans="1:28" ht="15" customHeight="1" x14ac:dyDescent="0.3">
      <c r="A58" s="9" t="s">
        <v>700</v>
      </c>
      <c r="B58" s="1">
        <f t="shared" si="0"/>
        <v>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/>
      <c r="Q58" s="2"/>
      <c r="R58" s="2"/>
      <c r="S58" s="2"/>
      <c r="T58" s="2"/>
      <c r="U58" s="2">
        <v>7</v>
      </c>
      <c r="V58" s="2"/>
      <c r="W58" s="2"/>
      <c r="X58" s="2"/>
      <c r="Y58" s="2"/>
      <c r="Z58" s="2"/>
      <c r="AA58" s="2"/>
      <c r="AB58" s="22"/>
    </row>
    <row r="59" spans="1:28" ht="15" customHeight="1" x14ac:dyDescent="0.25">
      <c r="A59" s="9" t="s">
        <v>699</v>
      </c>
      <c r="B59" s="1">
        <f t="shared" si="0"/>
        <v>17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">
        <v>8</v>
      </c>
      <c r="S59" s="2"/>
      <c r="T59" s="2">
        <v>9</v>
      </c>
      <c r="U59" s="2"/>
      <c r="V59" s="2"/>
      <c r="W59" s="2"/>
      <c r="X59" s="2"/>
      <c r="Y59" s="2"/>
      <c r="Z59" s="2"/>
      <c r="AA59" s="2"/>
      <c r="AB59" s="22"/>
    </row>
    <row r="60" spans="1:28" ht="15" customHeight="1" x14ac:dyDescent="0.3">
      <c r="A60" s="9" t="s">
        <v>698</v>
      </c>
      <c r="B60" s="1">
        <f t="shared" si="0"/>
        <v>88</v>
      </c>
      <c r="C60" s="8"/>
      <c r="D60" s="8"/>
      <c r="E60" s="8"/>
      <c r="F60" s="8"/>
      <c r="G60" s="8"/>
      <c r="H60" s="8"/>
      <c r="I60" s="8"/>
      <c r="J60" s="8">
        <v>10</v>
      </c>
      <c r="K60" s="8">
        <v>16</v>
      </c>
      <c r="L60" s="8">
        <v>16</v>
      </c>
      <c r="M60" s="8">
        <v>13</v>
      </c>
      <c r="N60" s="8">
        <v>8</v>
      </c>
      <c r="O60" s="8">
        <v>17</v>
      </c>
      <c r="P60" s="6"/>
      <c r="Q60" s="2"/>
      <c r="R60" s="2">
        <v>2</v>
      </c>
      <c r="S60" s="2"/>
      <c r="T60" s="2">
        <v>1</v>
      </c>
      <c r="U60" s="2"/>
      <c r="V60" s="2">
        <v>3</v>
      </c>
      <c r="W60" s="2">
        <v>2</v>
      </c>
      <c r="X60" s="2"/>
      <c r="Y60" s="2"/>
      <c r="Z60" s="2"/>
      <c r="AA60" s="2"/>
      <c r="AB60" s="22"/>
    </row>
    <row r="61" spans="1:28" ht="15" customHeight="1" x14ac:dyDescent="0.3">
      <c r="A61" s="9" t="s">
        <v>697</v>
      </c>
      <c r="B61" s="1">
        <f t="shared" si="0"/>
        <v>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/>
      <c r="Q61" s="2"/>
      <c r="R61" s="2"/>
      <c r="S61" s="2">
        <f>VLOOKUP(A61,'[1]Total Stats'!A$3:BJ$84,61,"FALSE")</f>
        <v>3</v>
      </c>
      <c r="T61" s="2"/>
      <c r="U61" s="2"/>
      <c r="V61" s="2">
        <v>1</v>
      </c>
      <c r="W61" s="2"/>
      <c r="X61" s="2"/>
      <c r="Y61" s="2"/>
      <c r="Z61" s="2"/>
      <c r="AA61" s="2"/>
      <c r="AB61" s="22"/>
    </row>
    <row r="62" spans="1:28" ht="15" customHeight="1" x14ac:dyDescent="0.3">
      <c r="A62" s="9" t="s">
        <v>696</v>
      </c>
      <c r="B62" s="1">
        <f t="shared" si="0"/>
        <v>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v>1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2"/>
    </row>
    <row r="63" spans="1:28" ht="15" customHeight="1" x14ac:dyDescent="0.3">
      <c r="A63" s="9" t="s">
        <v>695</v>
      </c>
      <c r="B63" s="1">
        <f t="shared" si="0"/>
        <v>8</v>
      </c>
      <c r="C63" s="8"/>
      <c r="D63" s="8"/>
      <c r="E63" s="8"/>
      <c r="F63" s="8"/>
      <c r="G63" s="8">
        <v>8</v>
      </c>
      <c r="H63" s="8"/>
      <c r="I63" s="8"/>
      <c r="J63" s="8"/>
      <c r="K63" s="8"/>
      <c r="L63" s="8"/>
      <c r="M63" s="8"/>
      <c r="N63" s="8"/>
      <c r="O63" s="8"/>
      <c r="P63" s="6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2"/>
    </row>
    <row r="64" spans="1:28" ht="15" customHeight="1" x14ac:dyDescent="0.3">
      <c r="A64" s="9" t="s">
        <v>694</v>
      </c>
      <c r="B64" s="1">
        <f t="shared" si="0"/>
        <v>159</v>
      </c>
      <c r="C64" s="8">
        <v>14</v>
      </c>
      <c r="D64" s="8">
        <v>18</v>
      </c>
      <c r="E64" s="8">
        <v>15</v>
      </c>
      <c r="F64" s="8">
        <v>5</v>
      </c>
      <c r="G64" s="8">
        <v>13</v>
      </c>
      <c r="H64" s="8">
        <v>15</v>
      </c>
      <c r="I64" s="8">
        <v>4</v>
      </c>
      <c r="J64" s="8"/>
      <c r="K64" s="8">
        <v>8</v>
      </c>
      <c r="L64" s="8">
        <v>14</v>
      </c>
      <c r="M64" s="8">
        <v>0</v>
      </c>
      <c r="N64" s="8"/>
      <c r="O64" s="8">
        <v>1</v>
      </c>
      <c r="P64" s="6">
        <v>4</v>
      </c>
      <c r="Q64" s="2">
        <v>7</v>
      </c>
      <c r="R64" s="2">
        <v>11</v>
      </c>
      <c r="S64" s="2">
        <f>VLOOKUP(A64,'[1]Total Stats'!A$3:BJ$84,61,"FALSE")</f>
        <v>11</v>
      </c>
      <c r="T64" s="2">
        <v>7</v>
      </c>
      <c r="U64" s="2">
        <v>10</v>
      </c>
      <c r="V64" s="2">
        <v>2</v>
      </c>
      <c r="W64" s="2"/>
      <c r="X64" s="2"/>
      <c r="Y64" s="2"/>
      <c r="Z64" s="2"/>
      <c r="AA64" s="2"/>
      <c r="AB64" s="22"/>
    </row>
    <row r="65" spans="1:28" ht="15" customHeight="1" x14ac:dyDescent="0.3">
      <c r="A65" s="9" t="s">
        <v>693</v>
      </c>
      <c r="B65" s="1">
        <f t="shared" si="0"/>
        <v>211</v>
      </c>
      <c r="C65" s="8"/>
      <c r="D65" s="8">
        <v>20</v>
      </c>
      <c r="E65" s="8">
        <v>16</v>
      </c>
      <c r="F65" s="8">
        <v>19</v>
      </c>
      <c r="G65" s="8">
        <v>18</v>
      </c>
      <c r="H65" s="8">
        <v>17</v>
      </c>
      <c r="I65" s="8">
        <v>4</v>
      </c>
      <c r="J65" s="8"/>
      <c r="K65" s="8">
        <v>17</v>
      </c>
      <c r="L65" s="8">
        <v>16</v>
      </c>
      <c r="M65" s="8">
        <v>18</v>
      </c>
      <c r="N65" s="8">
        <v>13</v>
      </c>
      <c r="O65" s="8">
        <v>14</v>
      </c>
      <c r="P65" s="6">
        <v>15</v>
      </c>
      <c r="Q65" s="2">
        <v>9</v>
      </c>
      <c r="R65" s="2">
        <v>13</v>
      </c>
      <c r="S65" s="2">
        <f>VLOOKUP(A65,'[1]Total Stats'!A$3:BJ$84,61,"FALSE")</f>
        <v>2</v>
      </c>
      <c r="T65" s="2"/>
      <c r="U65" s="2"/>
      <c r="V65" s="2"/>
      <c r="W65" s="2"/>
      <c r="X65" s="2"/>
      <c r="Y65" s="2"/>
      <c r="Z65" s="2"/>
      <c r="AA65" s="2"/>
      <c r="AB65" s="22"/>
    </row>
    <row r="66" spans="1:28" ht="15" customHeight="1" x14ac:dyDescent="0.3">
      <c r="A66" s="9" t="s">
        <v>692</v>
      </c>
      <c r="B66" s="1">
        <f t="shared" si="0"/>
        <v>64</v>
      </c>
      <c r="C66" s="8"/>
      <c r="D66" s="8">
        <v>17</v>
      </c>
      <c r="E66" s="8">
        <v>12</v>
      </c>
      <c r="F66" s="8">
        <v>12</v>
      </c>
      <c r="G66" s="8">
        <v>16</v>
      </c>
      <c r="H66" s="8">
        <v>7</v>
      </c>
      <c r="I66" s="8"/>
      <c r="J66" s="8"/>
      <c r="K66" s="8"/>
      <c r="L66" s="8"/>
      <c r="M66" s="8"/>
      <c r="N66" s="8"/>
      <c r="O66" s="8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2"/>
    </row>
    <row r="67" spans="1:28" ht="15" customHeight="1" x14ac:dyDescent="0.3">
      <c r="A67" s="9" t="s">
        <v>691</v>
      </c>
      <c r="B67" s="1">
        <f t="shared" ref="B67:B130" si="1">SUM(C67:AB67)</f>
        <v>11</v>
      </c>
      <c r="C67" s="8"/>
      <c r="D67" s="8"/>
      <c r="E67" s="8"/>
      <c r="F67" s="8">
        <v>11</v>
      </c>
      <c r="G67" s="8"/>
      <c r="H67" s="8"/>
      <c r="I67" s="8"/>
      <c r="J67" s="8"/>
      <c r="K67" s="8"/>
      <c r="L67" s="8"/>
      <c r="M67" s="8"/>
      <c r="N67" s="8"/>
      <c r="O67" s="8"/>
      <c r="P67" s="6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2"/>
    </row>
    <row r="68" spans="1:28" ht="15" customHeight="1" x14ac:dyDescent="0.3">
      <c r="A68" s="9" t="s">
        <v>690</v>
      </c>
      <c r="B68" s="1">
        <f t="shared" si="1"/>
        <v>17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/>
      <c r="Q68" s="2"/>
      <c r="R68" s="2"/>
      <c r="S68" s="2">
        <f>VLOOKUP(A68,'[1]Total Stats'!A$3:BJ$84,61,"FALSE")</f>
        <v>13</v>
      </c>
      <c r="T68" s="2">
        <v>4</v>
      </c>
      <c r="U68" s="2"/>
      <c r="V68" s="2"/>
      <c r="W68" s="2"/>
      <c r="X68" s="2"/>
      <c r="Y68" s="2"/>
      <c r="Z68" s="2"/>
      <c r="AA68" s="2"/>
      <c r="AB68" s="22"/>
    </row>
    <row r="69" spans="1:28" ht="15" customHeight="1" x14ac:dyDescent="0.3">
      <c r="A69" s="9" t="s">
        <v>688</v>
      </c>
      <c r="B69" s="1">
        <f t="shared" si="1"/>
        <v>18</v>
      </c>
      <c r="C69" s="8">
        <v>18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2"/>
    </row>
    <row r="70" spans="1:28" ht="15" customHeight="1" x14ac:dyDescent="0.3">
      <c r="A70" s="11" t="s">
        <v>687</v>
      </c>
      <c r="B70" s="1">
        <f t="shared" si="1"/>
        <v>21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8">
        <v>17</v>
      </c>
      <c r="O70" s="8">
        <v>4</v>
      </c>
      <c r="P70" s="6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2"/>
    </row>
    <row r="71" spans="1:28" ht="15" customHeight="1" x14ac:dyDescent="0.3">
      <c r="A71" s="11" t="s">
        <v>780</v>
      </c>
      <c r="B71" s="1">
        <f t="shared" si="1"/>
        <v>17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8"/>
      <c r="O71" s="8"/>
      <c r="P71" s="6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17</v>
      </c>
      <c r="AB71" s="22"/>
    </row>
    <row r="72" spans="1:28" ht="15" customHeight="1" x14ac:dyDescent="0.3">
      <c r="A72" s="9" t="s">
        <v>686</v>
      </c>
      <c r="B72" s="1">
        <f t="shared" si="1"/>
        <v>16</v>
      </c>
      <c r="C72" s="8"/>
      <c r="D72" s="8"/>
      <c r="E72" s="8"/>
      <c r="F72" s="8">
        <v>12</v>
      </c>
      <c r="G72" s="8">
        <v>4</v>
      </c>
      <c r="H72" s="8"/>
      <c r="I72" s="8"/>
      <c r="J72" s="8"/>
      <c r="K72" s="8"/>
      <c r="L72" s="8"/>
      <c r="M72" s="8"/>
      <c r="N72" s="8"/>
      <c r="O72" s="8"/>
      <c r="P72" s="6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2"/>
    </row>
    <row r="73" spans="1:28" ht="15" customHeight="1" x14ac:dyDescent="0.3">
      <c r="A73" s="9" t="s">
        <v>685</v>
      </c>
      <c r="B73" s="1">
        <f t="shared" si="1"/>
        <v>32</v>
      </c>
      <c r="C73" s="8"/>
      <c r="D73" s="8"/>
      <c r="E73" s="8"/>
      <c r="F73" s="8"/>
      <c r="G73" s="8"/>
      <c r="H73" s="8"/>
      <c r="I73" s="8"/>
      <c r="J73" s="8"/>
      <c r="K73" s="8"/>
      <c r="L73" s="8">
        <v>13</v>
      </c>
      <c r="M73" s="8">
        <v>17</v>
      </c>
      <c r="N73" s="8">
        <v>2</v>
      </c>
      <c r="O73" s="8"/>
      <c r="P73" s="6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2"/>
    </row>
    <row r="74" spans="1:28" ht="15" customHeight="1" x14ac:dyDescent="0.3">
      <c r="A74" s="17" t="s">
        <v>779</v>
      </c>
      <c r="B74" s="1">
        <f t="shared" si="1"/>
        <v>14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v>3</v>
      </c>
      <c r="AB74" s="22">
        <v>11</v>
      </c>
    </row>
    <row r="75" spans="1:28" ht="15" customHeight="1" x14ac:dyDescent="0.3">
      <c r="A75" s="9" t="s">
        <v>684</v>
      </c>
      <c r="B75" s="1">
        <f t="shared" si="1"/>
        <v>13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/>
      <c r="Q75" s="2"/>
      <c r="R75" s="2"/>
      <c r="S75" s="2">
        <f>VLOOKUP(A75,'[1]Total Stats'!A$3:BJ$84,61,"FALSE")</f>
        <v>11</v>
      </c>
      <c r="T75" s="2">
        <v>2</v>
      </c>
      <c r="U75" s="2"/>
      <c r="V75" s="2"/>
      <c r="W75" s="2"/>
      <c r="X75" s="2"/>
      <c r="Y75" s="2"/>
      <c r="Z75" s="2"/>
      <c r="AA75" s="2"/>
      <c r="AB75" s="22"/>
    </row>
    <row r="76" spans="1:28" ht="15" customHeight="1" x14ac:dyDescent="0.3">
      <c r="A76" s="17" t="s">
        <v>683</v>
      </c>
      <c r="B76" s="1">
        <f t="shared" si="1"/>
        <v>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/>
      <c r="Q76" s="2"/>
      <c r="R76" s="2"/>
      <c r="S76" s="2">
        <f>VLOOKUP(A76,'[1]Total Stats'!A$3:BJ$84,61,"FALSE")</f>
        <v>8</v>
      </c>
      <c r="T76" s="2"/>
      <c r="U76" s="2"/>
      <c r="V76" s="2"/>
      <c r="W76" s="2"/>
      <c r="X76" s="2"/>
      <c r="Y76" s="2"/>
      <c r="Z76" s="2"/>
      <c r="AA76" s="2"/>
      <c r="AB76" s="22"/>
    </row>
    <row r="77" spans="1:28" ht="15" customHeight="1" x14ac:dyDescent="0.3">
      <c r="A77" s="9" t="s">
        <v>689</v>
      </c>
      <c r="B77" s="1">
        <f t="shared" si="1"/>
        <v>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/>
      <c r="Q77" s="2"/>
      <c r="R77" s="2"/>
      <c r="S77" s="2"/>
      <c r="T77" s="2"/>
      <c r="U77" s="2"/>
      <c r="V77" s="2"/>
      <c r="W77" s="2"/>
      <c r="X77" s="2"/>
      <c r="Y77" s="2">
        <v>5</v>
      </c>
      <c r="Z77" s="2"/>
      <c r="AA77" s="2"/>
      <c r="AB77" s="22"/>
    </row>
    <row r="78" spans="1:28" ht="15" customHeight="1" x14ac:dyDescent="0.25">
      <c r="A78" s="9" t="s">
        <v>682</v>
      </c>
      <c r="B78" s="1">
        <f t="shared" si="1"/>
        <v>14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">
        <v>14</v>
      </c>
      <c r="S78" s="2"/>
      <c r="T78" s="2"/>
      <c r="U78" s="2"/>
      <c r="V78" s="2"/>
      <c r="W78" s="2"/>
      <c r="X78" s="2"/>
      <c r="Y78" s="2"/>
      <c r="Z78" s="2"/>
      <c r="AA78" s="2"/>
      <c r="AB78" s="22"/>
    </row>
    <row r="79" spans="1:28" ht="15" customHeight="1" x14ac:dyDescent="0.3">
      <c r="A79" s="9" t="s">
        <v>681</v>
      </c>
      <c r="B79" s="1">
        <f t="shared" si="1"/>
        <v>9</v>
      </c>
      <c r="C79" s="8">
        <v>8</v>
      </c>
      <c r="D79" s="8">
        <v>1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2"/>
    </row>
    <row r="80" spans="1:28" ht="15" customHeight="1" x14ac:dyDescent="0.3">
      <c r="A80" s="9" t="s">
        <v>680</v>
      </c>
      <c r="B80" s="1">
        <f t="shared" si="1"/>
        <v>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>
        <v>2</v>
      </c>
      <c r="N80" s="8"/>
      <c r="O80" s="8"/>
      <c r="P80" s="6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2"/>
    </row>
    <row r="81" spans="1:28" ht="15" customHeight="1" x14ac:dyDescent="0.3">
      <c r="A81" s="9" t="s">
        <v>679</v>
      </c>
      <c r="B81" s="1">
        <f t="shared" si="1"/>
        <v>96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2"/>
      <c r="R81" s="2"/>
      <c r="S81" s="2"/>
      <c r="T81" s="2"/>
      <c r="U81" s="2"/>
      <c r="V81" s="2"/>
      <c r="W81" s="2"/>
      <c r="X81" s="2">
        <v>19</v>
      </c>
      <c r="Y81" s="2">
        <v>19</v>
      </c>
      <c r="Z81" s="2">
        <v>20</v>
      </c>
      <c r="AA81" s="2">
        <v>20</v>
      </c>
      <c r="AB81" s="22">
        <v>18</v>
      </c>
    </row>
    <row r="82" spans="1:28" ht="15" customHeight="1" x14ac:dyDescent="0.3">
      <c r="A82" s="9" t="s">
        <v>678</v>
      </c>
      <c r="B82" s="1">
        <f t="shared" si="1"/>
        <v>132</v>
      </c>
      <c r="C82" s="8">
        <v>18</v>
      </c>
      <c r="D82" s="8">
        <v>16</v>
      </c>
      <c r="E82" s="8">
        <v>20</v>
      </c>
      <c r="F82" s="8">
        <v>17</v>
      </c>
      <c r="G82" s="8">
        <v>17</v>
      </c>
      <c r="H82" s="8">
        <v>12</v>
      </c>
      <c r="I82" s="8">
        <v>17</v>
      </c>
      <c r="J82" s="8"/>
      <c r="K82" s="8"/>
      <c r="L82" s="8"/>
      <c r="M82" s="8">
        <v>14</v>
      </c>
      <c r="N82" s="8"/>
      <c r="O82" s="8"/>
      <c r="P82" s="6"/>
      <c r="Q82" s="2"/>
      <c r="R82" s="2">
        <v>1</v>
      </c>
      <c r="S82" s="2"/>
      <c r="T82" s="2"/>
      <c r="U82" s="2"/>
      <c r="V82" s="2"/>
      <c r="W82" s="2"/>
      <c r="X82" s="2"/>
      <c r="Y82" s="2"/>
      <c r="Z82" s="2"/>
      <c r="AA82" s="2"/>
      <c r="AB82" s="22"/>
    </row>
    <row r="83" spans="1:28" ht="15" customHeight="1" x14ac:dyDescent="0.3">
      <c r="A83" s="9" t="s">
        <v>677</v>
      </c>
      <c r="B83" s="1">
        <f t="shared" si="1"/>
        <v>2</v>
      </c>
      <c r="C83" s="8"/>
      <c r="D83" s="8">
        <v>1</v>
      </c>
      <c r="E83" s="8">
        <v>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2"/>
    </row>
    <row r="84" spans="1:28" ht="15" customHeight="1" x14ac:dyDescent="0.3">
      <c r="A84" s="9" t="s">
        <v>676</v>
      </c>
      <c r="B84" s="1">
        <f t="shared" si="1"/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2"/>
      <c r="R84" s="2"/>
      <c r="S84" s="2">
        <f>VLOOKUP(A84,'[1]Total Stats'!A$3:BJ$84,61,"FALSE")</f>
        <v>0</v>
      </c>
      <c r="T84" s="2"/>
      <c r="U84" s="2"/>
      <c r="V84" s="2"/>
      <c r="W84" s="2"/>
      <c r="X84" s="2"/>
      <c r="Y84" s="2"/>
      <c r="Z84" s="2"/>
      <c r="AA84" s="2"/>
      <c r="AB84" s="22"/>
    </row>
    <row r="85" spans="1:28" ht="15" customHeight="1" x14ac:dyDescent="0.3">
      <c r="A85" s="9" t="s">
        <v>675</v>
      </c>
      <c r="B85" s="1">
        <f t="shared" si="1"/>
        <v>20</v>
      </c>
      <c r="C85" s="8">
        <v>11</v>
      </c>
      <c r="D85" s="8">
        <v>9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2"/>
    </row>
    <row r="86" spans="1:28" ht="15" customHeight="1" x14ac:dyDescent="0.3">
      <c r="A86" s="9" t="s">
        <v>781</v>
      </c>
      <c r="B86" s="1">
        <f t="shared" si="1"/>
        <v>27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15</v>
      </c>
      <c r="AB86" s="22">
        <v>12</v>
      </c>
    </row>
    <row r="87" spans="1:28" ht="15" customHeight="1" x14ac:dyDescent="0.3">
      <c r="A87" s="9" t="s">
        <v>674</v>
      </c>
      <c r="B87" s="1">
        <f t="shared" si="1"/>
        <v>27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/>
      <c r="Q87" s="2"/>
      <c r="R87" s="2"/>
      <c r="S87" s="2"/>
      <c r="T87" s="2"/>
      <c r="U87" s="2"/>
      <c r="V87" s="2"/>
      <c r="W87" s="2"/>
      <c r="X87" s="2">
        <v>19</v>
      </c>
      <c r="Y87" s="2">
        <v>8</v>
      </c>
      <c r="Z87" s="2"/>
      <c r="AA87" s="2"/>
      <c r="AB87" s="22"/>
    </row>
    <row r="88" spans="1:28" ht="15" customHeight="1" x14ac:dyDescent="0.3">
      <c r="A88" s="9" t="s">
        <v>673</v>
      </c>
      <c r="B88" s="1">
        <f t="shared" si="1"/>
        <v>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/>
      <c r="Q88" s="2"/>
      <c r="R88" s="2">
        <v>8</v>
      </c>
      <c r="S88" s="2"/>
      <c r="T88" s="2">
        <v>1</v>
      </c>
      <c r="U88" s="2"/>
      <c r="V88" s="2"/>
      <c r="W88" s="2"/>
      <c r="X88" s="2"/>
      <c r="Y88" s="2"/>
      <c r="Z88" s="2"/>
      <c r="AA88" s="2"/>
      <c r="AB88" s="22"/>
    </row>
    <row r="89" spans="1:28" ht="15" customHeight="1" x14ac:dyDescent="0.3">
      <c r="A89" s="9" t="s">
        <v>672</v>
      </c>
      <c r="B89" s="1">
        <f t="shared" si="1"/>
        <v>3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/>
      <c r="Q89" s="2"/>
      <c r="R89" s="2"/>
      <c r="S89" s="2"/>
      <c r="T89" s="2"/>
      <c r="U89" s="2">
        <v>3</v>
      </c>
      <c r="V89" s="2"/>
      <c r="W89" s="2"/>
      <c r="X89" s="2"/>
      <c r="Y89" s="2"/>
      <c r="Z89" s="2"/>
      <c r="AA89" s="2"/>
      <c r="AB89" s="22"/>
    </row>
    <row r="90" spans="1:28" ht="15" customHeight="1" x14ac:dyDescent="0.3">
      <c r="A90" s="9" t="s">
        <v>671</v>
      </c>
      <c r="B90" s="1">
        <f t="shared" si="1"/>
        <v>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/>
      <c r="Q90" s="2"/>
      <c r="R90" s="2"/>
      <c r="S90" s="2"/>
      <c r="T90" s="2">
        <v>1</v>
      </c>
      <c r="U90" s="2"/>
      <c r="V90" s="2"/>
      <c r="W90" s="2"/>
      <c r="X90" s="2"/>
      <c r="Y90" s="2"/>
      <c r="Z90" s="2"/>
      <c r="AA90" s="2"/>
      <c r="AB90" s="22"/>
    </row>
    <row r="91" spans="1:28" ht="15" customHeight="1" x14ac:dyDescent="0.3">
      <c r="A91" s="9" t="s">
        <v>670</v>
      </c>
      <c r="B91" s="1">
        <f t="shared" si="1"/>
        <v>8</v>
      </c>
      <c r="C91" s="8"/>
      <c r="D91" s="8"/>
      <c r="E91" s="8"/>
      <c r="F91" s="8">
        <v>8</v>
      </c>
      <c r="G91" s="8"/>
      <c r="H91" s="8"/>
      <c r="I91" s="8"/>
      <c r="J91" s="8"/>
      <c r="K91" s="8"/>
      <c r="L91" s="8"/>
      <c r="M91" s="8"/>
      <c r="N91" s="8"/>
      <c r="O91" s="8"/>
      <c r="P91" s="6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2"/>
    </row>
    <row r="92" spans="1:28" ht="15" customHeight="1" x14ac:dyDescent="0.3">
      <c r="A92" s="9" t="s">
        <v>669</v>
      </c>
      <c r="B92" s="1">
        <f t="shared" si="1"/>
        <v>24</v>
      </c>
      <c r="C92" s="8"/>
      <c r="D92" s="8"/>
      <c r="E92" s="8"/>
      <c r="F92" s="8"/>
      <c r="G92" s="8">
        <v>6</v>
      </c>
      <c r="H92" s="8">
        <v>18</v>
      </c>
      <c r="I92" s="8"/>
      <c r="J92" s="8"/>
      <c r="K92" s="8"/>
      <c r="L92" s="8"/>
      <c r="M92" s="8"/>
      <c r="N92" s="8"/>
      <c r="O92" s="8"/>
      <c r="P92" s="6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2"/>
    </row>
    <row r="93" spans="1:28" ht="15" customHeight="1" x14ac:dyDescent="0.3">
      <c r="A93" s="9" t="s">
        <v>668</v>
      </c>
      <c r="B93" s="1">
        <f t="shared" si="1"/>
        <v>45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2"/>
      <c r="R93" s="2"/>
      <c r="S93" s="2"/>
      <c r="T93" s="2"/>
      <c r="U93" s="2"/>
      <c r="V93" s="2"/>
      <c r="W93" s="2"/>
      <c r="X93" s="2"/>
      <c r="Y93" s="2">
        <v>17</v>
      </c>
      <c r="Z93" s="2">
        <v>15</v>
      </c>
      <c r="AA93" s="2">
        <v>13</v>
      </c>
      <c r="AB93" s="22"/>
    </row>
    <row r="94" spans="1:28" ht="15" customHeight="1" x14ac:dyDescent="0.3">
      <c r="A94" s="9" t="s">
        <v>667</v>
      </c>
      <c r="B94" s="1">
        <f t="shared" si="1"/>
        <v>3</v>
      </c>
      <c r="C94" s="8"/>
      <c r="D94" s="8"/>
      <c r="E94" s="8"/>
      <c r="F94" s="8"/>
      <c r="G94" s="8"/>
      <c r="H94" s="8"/>
      <c r="I94" s="8"/>
      <c r="J94" s="8">
        <v>3</v>
      </c>
      <c r="K94" s="8"/>
      <c r="L94" s="8"/>
      <c r="M94" s="8"/>
      <c r="N94" s="8"/>
      <c r="O94" s="8"/>
      <c r="P94" s="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2"/>
    </row>
    <row r="95" spans="1:28" ht="15" customHeight="1" x14ac:dyDescent="0.3">
      <c r="A95" s="9" t="s">
        <v>666</v>
      </c>
      <c r="B95" s="1">
        <f t="shared" si="1"/>
        <v>28</v>
      </c>
      <c r="C95" s="8"/>
      <c r="D95" s="8"/>
      <c r="E95" s="8"/>
      <c r="F95" s="8">
        <v>4</v>
      </c>
      <c r="G95" s="8">
        <v>8</v>
      </c>
      <c r="H95" s="8">
        <v>16</v>
      </c>
      <c r="I95" s="8"/>
      <c r="J95" s="8"/>
      <c r="K95" s="8"/>
      <c r="L95" s="8"/>
      <c r="M95" s="8"/>
      <c r="N95" s="8"/>
      <c r="O95" s="8"/>
      <c r="P95" s="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2"/>
    </row>
    <row r="96" spans="1:28" ht="15" customHeight="1" x14ac:dyDescent="0.3">
      <c r="A96" s="9" t="s">
        <v>665</v>
      </c>
      <c r="B96" s="1">
        <f t="shared" si="1"/>
        <v>12</v>
      </c>
      <c r="C96" s="8"/>
      <c r="D96" s="8"/>
      <c r="E96" s="8"/>
      <c r="F96" s="8">
        <v>12</v>
      </c>
      <c r="G96" s="8"/>
      <c r="H96" s="8"/>
      <c r="I96" s="8"/>
      <c r="J96" s="8"/>
      <c r="K96" s="8"/>
      <c r="L96" s="8"/>
      <c r="M96" s="8"/>
      <c r="N96" s="8"/>
      <c r="O96" s="8"/>
      <c r="P96" s="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2"/>
    </row>
    <row r="97" spans="1:28" ht="15" customHeight="1" x14ac:dyDescent="0.3">
      <c r="A97" s="9" t="s">
        <v>664</v>
      </c>
      <c r="B97" s="1">
        <f t="shared" si="1"/>
        <v>91</v>
      </c>
      <c r="C97" s="8"/>
      <c r="D97" s="8"/>
      <c r="E97" s="8"/>
      <c r="F97" s="8"/>
      <c r="G97" s="8"/>
      <c r="H97" s="8"/>
      <c r="I97" s="8"/>
      <c r="J97" s="8"/>
      <c r="K97" s="8">
        <v>10</v>
      </c>
      <c r="L97" s="8">
        <v>12</v>
      </c>
      <c r="M97" s="8">
        <v>14</v>
      </c>
      <c r="N97" s="8">
        <v>3</v>
      </c>
      <c r="O97" s="8">
        <v>3</v>
      </c>
      <c r="P97" s="6">
        <v>14</v>
      </c>
      <c r="Q97" s="2">
        <v>18</v>
      </c>
      <c r="R97" s="2">
        <v>12</v>
      </c>
      <c r="S97" s="2">
        <f>VLOOKUP(A97,'[1]Total Stats'!A$3:BJ$84,61,"FALSE")</f>
        <v>5</v>
      </c>
      <c r="T97" s="2"/>
      <c r="U97" s="2"/>
      <c r="V97" s="2"/>
      <c r="W97" s="2"/>
      <c r="X97" s="2"/>
      <c r="Y97" s="2"/>
      <c r="Z97" s="2"/>
      <c r="AA97" s="2"/>
      <c r="AB97" s="22"/>
    </row>
    <row r="98" spans="1:28" ht="15" customHeight="1" x14ac:dyDescent="0.3">
      <c r="A98" s="9" t="s">
        <v>663</v>
      </c>
      <c r="B98" s="1">
        <f t="shared" si="1"/>
        <v>144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v>12</v>
      </c>
      <c r="Q98" s="2">
        <v>12</v>
      </c>
      <c r="R98" s="2">
        <v>13</v>
      </c>
      <c r="S98" s="2">
        <f>VLOOKUP(A98,'[1]Total Stats'!A$3:BJ$84,61,"FALSE")</f>
        <v>17</v>
      </c>
      <c r="T98" s="2">
        <v>8</v>
      </c>
      <c r="U98" s="2">
        <v>14</v>
      </c>
      <c r="V98" s="2">
        <v>15</v>
      </c>
      <c r="W98" s="2">
        <v>1</v>
      </c>
      <c r="X98" s="2">
        <v>16</v>
      </c>
      <c r="Y98" s="2">
        <v>15</v>
      </c>
      <c r="Z98" s="2">
        <v>4</v>
      </c>
      <c r="AA98" s="2">
        <v>10</v>
      </c>
      <c r="AB98" s="22">
        <v>7</v>
      </c>
    </row>
    <row r="99" spans="1:28" ht="15" customHeight="1" x14ac:dyDescent="0.3">
      <c r="A99" s="9" t="s">
        <v>662</v>
      </c>
      <c r="B99" s="1">
        <f t="shared" si="1"/>
        <v>86</v>
      </c>
      <c r="C99" s="8"/>
      <c r="D99" s="8"/>
      <c r="E99" s="8"/>
      <c r="F99" s="8"/>
      <c r="G99" s="8">
        <v>17</v>
      </c>
      <c r="H99" s="8">
        <v>18</v>
      </c>
      <c r="I99" s="8">
        <v>9</v>
      </c>
      <c r="J99" s="8">
        <v>8</v>
      </c>
      <c r="K99" s="8">
        <v>14</v>
      </c>
      <c r="L99" s="8">
        <v>7</v>
      </c>
      <c r="M99" s="8"/>
      <c r="N99" s="8"/>
      <c r="O99" s="8"/>
      <c r="P99" s="6"/>
      <c r="Q99" s="2"/>
      <c r="R99" s="2">
        <v>12</v>
      </c>
      <c r="S99" s="2">
        <f>VLOOKUP(A99,'[1]Total Stats'!A$3:BJ$84,61,"FALSE")</f>
        <v>1</v>
      </c>
      <c r="T99" s="2"/>
      <c r="U99" s="2"/>
      <c r="V99" s="2"/>
      <c r="W99" s="2"/>
      <c r="X99" s="2"/>
      <c r="Y99" s="2"/>
      <c r="Z99" s="2"/>
      <c r="AA99" s="2"/>
      <c r="AB99" s="22"/>
    </row>
    <row r="100" spans="1:28" ht="15" customHeight="1" x14ac:dyDescent="0.3">
      <c r="A100" s="9" t="s">
        <v>661</v>
      </c>
      <c r="B100" s="1">
        <f t="shared" si="1"/>
        <v>1</v>
      </c>
      <c r="C100" s="8"/>
      <c r="D100" s="8"/>
      <c r="E100" s="8"/>
      <c r="F100" s="8"/>
      <c r="G100" s="8"/>
      <c r="H100" s="8"/>
      <c r="I100" s="8"/>
      <c r="J100" s="8">
        <v>1</v>
      </c>
      <c r="K100" s="8"/>
      <c r="L100" s="8"/>
      <c r="M100" s="8"/>
      <c r="N100" s="8"/>
      <c r="O100" s="8"/>
      <c r="P100" s="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2"/>
    </row>
    <row r="101" spans="1:28" ht="15" customHeight="1" x14ac:dyDescent="0.3">
      <c r="A101" s="9" t="s">
        <v>660</v>
      </c>
      <c r="B101" s="1">
        <f t="shared" si="1"/>
        <v>62</v>
      </c>
      <c r="C101" s="8"/>
      <c r="D101" s="8"/>
      <c r="E101" s="8"/>
      <c r="F101" s="8"/>
      <c r="G101" s="8"/>
      <c r="H101" s="8"/>
      <c r="I101" s="8"/>
      <c r="J101" s="8"/>
      <c r="K101" s="8"/>
      <c r="L101" s="8">
        <v>18</v>
      </c>
      <c r="M101" s="8">
        <v>17</v>
      </c>
      <c r="N101" s="8">
        <v>12</v>
      </c>
      <c r="O101" s="8"/>
      <c r="P101" s="6">
        <v>15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2"/>
    </row>
    <row r="102" spans="1:28" ht="15" customHeight="1" x14ac:dyDescent="0.3">
      <c r="A102" s="9" t="s">
        <v>659</v>
      </c>
      <c r="B102" s="1">
        <f t="shared" si="1"/>
        <v>1</v>
      </c>
      <c r="C102" s="8"/>
      <c r="D102" s="8"/>
      <c r="E102" s="8"/>
      <c r="F102" s="8"/>
      <c r="G102" s="8"/>
      <c r="H102" s="8">
        <v>1</v>
      </c>
      <c r="I102" s="8"/>
      <c r="J102" s="8"/>
      <c r="K102" s="8"/>
      <c r="L102" s="8"/>
      <c r="M102" s="8"/>
      <c r="N102" s="8"/>
      <c r="O102" s="8"/>
      <c r="P102" s="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2"/>
    </row>
    <row r="103" spans="1:28" ht="15" customHeight="1" x14ac:dyDescent="0.3">
      <c r="A103" s="9" t="s">
        <v>658</v>
      </c>
      <c r="B103" s="1">
        <f t="shared" si="1"/>
        <v>25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/>
      <c r="Q103" s="2"/>
      <c r="R103" s="2"/>
      <c r="S103" s="2"/>
      <c r="T103" s="2"/>
      <c r="U103" s="2"/>
      <c r="V103" s="2"/>
      <c r="W103" s="2">
        <v>14</v>
      </c>
      <c r="X103" s="2"/>
      <c r="Y103" s="2">
        <v>11</v>
      </c>
      <c r="Z103" s="2"/>
      <c r="AA103" s="2"/>
      <c r="AB103" s="22"/>
    </row>
    <row r="104" spans="1:28" ht="15" customHeight="1" x14ac:dyDescent="0.3">
      <c r="A104" s="9" t="s">
        <v>657</v>
      </c>
      <c r="B104" s="1">
        <f t="shared" si="1"/>
        <v>83</v>
      </c>
      <c r="C104" s="8"/>
      <c r="D104" s="8"/>
      <c r="E104" s="8"/>
      <c r="F104" s="8">
        <v>4</v>
      </c>
      <c r="G104" s="8">
        <v>1</v>
      </c>
      <c r="H104" s="8">
        <v>4</v>
      </c>
      <c r="I104" s="8">
        <v>13</v>
      </c>
      <c r="J104" s="8">
        <v>15</v>
      </c>
      <c r="K104" s="8">
        <v>18</v>
      </c>
      <c r="L104" s="8">
        <v>17</v>
      </c>
      <c r="M104" s="8">
        <v>5</v>
      </c>
      <c r="N104" s="8">
        <v>3</v>
      </c>
      <c r="O104" s="8">
        <v>1</v>
      </c>
      <c r="P104" s="6">
        <v>2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2"/>
    </row>
    <row r="105" spans="1:28" ht="15" customHeight="1" x14ac:dyDescent="0.3">
      <c r="A105" s="9" t="s">
        <v>656</v>
      </c>
      <c r="B105" s="1">
        <f t="shared" si="1"/>
        <v>29</v>
      </c>
      <c r="C105" s="8"/>
      <c r="D105" s="8"/>
      <c r="E105" s="8"/>
      <c r="F105" s="8"/>
      <c r="G105" s="8"/>
      <c r="H105" s="8"/>
      <c r="I105" s="8"/>
      <c r="J105" s="8"/>
      <c r="K105" s="8">
        <v>14</v>
      </c>
      <c r="L105" s="8">
        <v>15</v>
      </c>
      <c r="M105" s="8"/>
      <c r="N105" s="8"/>
      <c r="O105" s="8"/>
      <c r="P105" s="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2"/>
    </row>
    <row r="106" spans="1:28" ht="15" customHeight="1" x14ac:dyDescent="0.3">
      <c r="A106" s="9" t="s">
        <v>655</v>
      </c>
      <c r="B106" s="1">
        <f t="shared" si="1"/>
        <v>109</v>
      </c>
      <c r="C106" s="8"/>
      <c r="D106" s="8"/>
      <c r="E106" s="8">
        <v>13</v>
      </c>
      <c r="F106" s="8">
        <v>19</v>
      </c>
      <c r="G106" s="8">
        <v>17</v>
      </c>
      <c r="H106" s="8"/>
      <c r="I106" s="8"/>
      <c r="J106" s="8">
        <v>15</v>
      </c>
      <c r="K106" s="8">
        <v>15</v>
      </c>
      <c r="L106" s="8">
        <v>3</v>
      </c>
      <c r="M106" s="8">
        <v>3</v>
      </c>
      <c r="N106" s="8">
        <v>3</v>
      </c>
      <c r="O106" s="8">
        <v>14</v>
      </c>
      <c r="P106" s="6">
        <v>7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2"/>
    </row>
    <row r="107" spans="1:28" ht="15" customHeight="1" x14ac:dyDescent="0.3">
      <c r="A107" s="9" t="s">
        <v>654</v>
      </c>
      <c r="B107" s="1">
        <f t="shared" si="1"/>
        <v>11</v>
      </c>
      <c r="C107" s="8"/>
      <c r="D107" s="8"/>
      <c r="E107" s="8"/>
      <c r="F107" s="8">
        <v>11</v>
      </c>
      <c r="G107" s="8"/>
      <c r="H107" s="8"/>
      <c r="I107" s="8"/>
      <c r="J107" s="8"/>
      <c r="K107" s="8"/>
      <c r="L107" s="8"/>
      <c r="M107" s="8"/>
      <c r="N107" s="8"/>
      <c r="O107" s="8"/>
      <c r="P107" s="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2"/>
    </row>
    <row r="108" spans="1:28" ht="15" customHeight="1" x14ac:dyDescent="0.3">
      <c r="A108" s="9" t="s">
        <v>653</v>
      </c>
      <c r="B108" s="1">
        <f t="shared" si="1"/>
        <v>228</v>
      </c>
      <c r="C108" s="8"/>
      <c r="D108" s="8"/>
      <c r="E108" s="8"/>
      <c r="F108" s="8">
        <v>18</v>
      </c>
      <c r="G108" s="8">
        <v>17</v>
      </c>
      <c r="H108" s="8">
        <v>16</v>
      </c>
      <c r="I108" s="8">
        <v>15</v>
      </c>
      <c r="J108" s="8">
        <v>12</v>
      </c>
      <c r="K108" s="8">
        <v>17</v>
      </c>
      <c r="L108" s="8">
        <v>17</v>
      </c>
      <c r="M108" s="8">
        <v>15</v>
      </c>
      <c r="N108" s="8">
        <v>17</v>
      </c>
      <c r="O108" s="8">
        <v>6</v>
      </c>
      <c r="P108" s="6">
        <v>12</v>
      </c>
      <c r="Q108" s="2">
        <v>13</v>
      </c>
      <c r="R108" s="2">
        <v>2</v>
      </c>
      <c r="S108" s="2">
        <f>VLOOKUP(A108,'[1]Total Stats'!A$3:BJ$84,61,"FALSE")</f>
        <v>2</v>
      </c>
      <c r="T108" s="2">
        <v>6</v>
      </c>
      <c r="U108" s="2">
        <v>13</v>
      </c>
      <c r="V108" s="2">
        <v>16</v>
      </c>
      <c r="W108" s="2">
        <v>13</v>
      </c>
      <c r="X108" s="2">
        <v>1</v>
      </c>
      <c r="Y108" s="2"/>
      <c r="Z108" s="2"/>
      <c r="AA108" s="2"/>
      <c r="AB108" s="22"/>
    </row>
    <row r="109" spans="1:28" ht="15" customHeight="1" x14ac:dyDescent="0.3">
      <c r="A109" s="9" t="s">
        <v>652</v>
      </c>
      <c r="B109" s="1">
        <f t="shared" si="1"/>
        <v>36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/>
      <c r="Q109" s="2"/>
      <c r="R109" s="2"/>
      <c r="S109" s="2"/>
      <c r="T109" s="2"/>
      <c r="U109" s="2"/>
      <c r="V109" s="2"/>
      <c r="W109" s="2"/>
      <c r="X109" s="2">
        <v>9</v>
      </c>
      <c r="Y109" s="2">
        <v>13</v>
      </c>
      <c r="Z109" s="2">
        <v>14</v>
      </c>
      <c r="AA109" s="2"/>
      <c r="AB109" s="22"/>
    </row>
    <row r="110" spans="1:28" ht="15" customHeight="1" x14ac:dyDescent="0.3">
      <c r="A110" s="9" t="s">
        <v>651</v>
      </c>
      <c r="B110" s="1">
        <f t="shared" si="1"/>
        <v>21</v>
      </c>
      <c r="C110" s="8"/>
      <c r="D110" s="8"/>
      <c r="E110" s="8"/>
      <c r="F110" s="8"/>
      <c r="G110" s="8">
        <v>4</v>
      </c>
      <c r="H110" s="8">
        <v>13</v>
      </c>
      <c r="I110" s="8">
        <v>4</v>
      </c>
      <c r="J110" s="8"/>
      <c r="K110" s="8"/>
      <c r="L110" s="8"/>
      <c r="M110" s="8"/>
      <c r="N110" s="8"/>
      <c r="O110" s="8"/>
      <c r="P110" s="6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2"/>
    </row>
    <row r="111" spans="1:28" ht="15" customHeight="1" x14ac:dyDescent="0.3">
      <c r="A111" s="9" t="s">
        <v>650</v>
      </c>
      <c r="B111" s="1">
        <f t="shared" si="1"/>
        <v>10</v>
      </c>
      <c r="C111" s="8"/>
      <c r="D111" s="8"/>
      <c r="E111" s="8"/>
      <c r="F111" s="8"/>
      <c r="G111" s="8"/>
      <c r="H111" s="8">
        <v>7</v>
      </c>
      <c r="I111" s="8">
        <v>3</v>
      </c>
      <c r="J111" s="8"/>
      <c r="K111" s="8"/>
      <c r="L111" s="8"/>
      <c r="M111" s="8"/>
      <c r="N111" s="8"/>
      <c r="O111" s="8"/>
      <c r="P111" s="6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2"/>
    </row>
    <row r="112" spans="1:28" ht="15" customHeight="1" x14ac:dyDescent="0.3">
      <c r="A112" s="9" t="s">
        <v>649</v>
      </c>
      <c r="B112" s="1">
        <f t="shared" si="1"/>
        <v>19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/>
      <c r="Q112" s="2"/>
      <c r="R112" s="2"/>
      <c r="S112" s="2">
        <f>VLOOKUP(A112,'[1]Total Stats'!A$3:BJ$84,61,"FALSE")</f>
        <v>4</v>
      </c>
      <c r="T112" s="2">
        <v>15</v>
      </c>
      <c r="U112" s="2"/>
      <c r="V112" s="2"/>
      <c r="W112" s="2"/>
      <c r="X112" s="2"/>
      <c r="Y112" s="2"/>
      <c r="Z112" s="2"/>
      <c r="AA112" s="2"/>
      <c r="AB112" s="22"/>
    </row>
    <row r="113" spans="1:28" ht="15" customHeight="1" x14ac:dyDescent="0.3">
      <c r="A113" s="9" t="s">
        <v>648</v>
      </c>
      <c r="B113" s="1">
        <f t="shared" si="1"/>
        <v>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/>
      <c r="Q113" s="2"/>
      <c r="R113" s="2"/>
      <c r="S113" s="2"/>
      <c r="T113" s="2"/>
      <c r="U113" s="2">
        <v>7</v>
      </c>
      <c r="V113" s="2"/>
      <c r="W113" s="2"/>
      <c r="X113" s="2"/>
      <c r="Y113" s="2"/>
      <c r="Z113" s="2"/>
      <c r="AA113" s="2"/>
      <c r="AB113" s="22"/>
    </row>
    <row r="114" spans="1:28" ht="15" customHeight="1" x14ac:dyDescent="0.3">
      <c r="A114" s="9" t="s">
        <v>647</v>
      </c>
      <c r="B114" s="1">
        <f t="shared" si="1"/>
        <v>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/>
      <c r="Q114" s="2"/>
      <c r="R114" s="2"/>
      <c r="S114" s="2"/>
      <c r="T114" s="2"/>
      <c r="U114" s="2">
        <v>5</v>
      </c>
      <c r="V114" s="2"/>
      <c r="W114" s="2">
        <v>2</v>
      </c>
      <c r="X114" s="2">
        <v>1</v>
      </c>
      <c r="Y114" s="2"/>
      <c r="Z114" s="2"/>
      <c r="AA114" s="2"/>
      <c r="AB114" s="22"/>
    </row>
    <row r="115" spans="1:28" ht="15" customHeight="1" x14ac:dyDescent="0.3">
      <c r="A115" s="9" t="s">
        <v>646</v>
      </c>
      <c r="B115" s="1">
        <f t="shared" si="1"/>
        <v>22</v>
      </c>
      <c r="C115" s="8">
        <v>16</v>
      </c>
      <c r="D115" s="8">
        <v>3</v>
      </c>
      <c r="E115" s="8">
        <v>3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2"/>
    </row>
    <row r="116" spans="1:28" ht="15" customHeight="1" x14ac:dyDescent="0.3">
      <c r="A116" s="11" t="s">
        <v>645</v>
      </c>
      <c r="B116" s="1">
        <f t="shared" si="1"/>
        <v>16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>
        <v>15</v>
      </c>
      <c r="N116" s="8">
        <v>1</v>
      </c>
      <c r="O116" s="8"/>
      <c r="P116" s="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2"/>
    </row>
    <row r="117" spans="1:28" ht="15" customHeight="1" x14ac:dyDescent="0.3">
      <c r="A117" s="11" t="s">
        <v>644</v>
      </c>
      <c r="B117" s="1">
        <f t="shared" si="1"/>
        <v>52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/>
      <c r="Q117" s="2"/>
      <c r="R117" s="2"/>
      <c r="S117" s="2"/>
      <c r="T117" s="2"/>
      <c r="U117" s="2">
        <v>15</v>
      </c>
      <c r="V117" s="2">
        <v>15</v>
      </c>
      <c r="W117" s="2">
        <v>6</v>
      </c>
      <c r="X117" s="2">
        <v>9</v>
      </c>
      <c r="Y117" s="2">
        <v>7</v>
      </c>
      <c r="Z117" s="2"/>
      <c r="AA117" s="2"/>
      <c r="AB117" s="22"/>
    </row>
    <row r="118" spans="1:28" ht="15" customHeight="1" x14ac:dyDescent="0.3">
      <c r="A118" s="11" t="s">
        <v>804</v>
      </c>
      <c r="B118" s="1">
        <f t="shared" si="1"/>
        <v>29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>
        <v>12</v>
      </c>
      <c r="AB118" s="22">
        <v>17</v>
      </c>
    </row>
    <row r="119" spans="1:28" ht="15" customHeight="1" x14ac:dyDescent="0.3">
      <c r="A119" s="11" t="s">
        <v>642</v>
      </c>
      <c r="B119" s="1">
        <f t="shared" si="1"/>
        <v>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/>
      <c r="Q119" s="2"/>
      <c r="R119" s="2"/>
      <c r="S119" s="2"/>
      <c r="T119" s="2"/>
      <c r="U119" s="2"/>
      <c r="V119" s="2">
        <v>3</v>
      </c>
      <c r="W119" s="2">
        <v>3</v>
      </c>
      <c r="X119" s="2"/>
      <c r="Y119" s="2"/>
      <c r="Z119" s="2"/>
      <c r="AA119" s="2"/>
      <c r="AB119" s="22"/>
    </row>
    <row r="120" spans="1:28" ht="15" customHeight="1" x14ac:dyDescent="0.3">
      <c r="A120" s="9" t="s">
        <v>641</v>
      </c>
      <c r="B120" s="1">
        <f t="shared" si="1"/>
        <v>67</v>
      </c>
      <c r="C120" s="8"/>
      <c r="D120" s="8"/>
      <c r="E120" s="8"/>
      <c r="F120" s="8">
        <v>17</v>
      </c>
      <c r="G120" s="8">
        <v>16</v>
      </c>
      <c r="H120" s="8">
        <v>18</v>
      </c>
      <c r="I120" s="8">
        <v>16</v>
      </c>
      <c r="J120" s="8"/>
      <c r="K120" s="8"/>
      <c r="L120" s="8"/>
      <c r="M120" s="8"/>
      <c r="N120" s="8"/>
      <c r="O120" s="8"/>
      <c r="P120" s="6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2"/>
    </row>
    <row r="121" spans="1:28" ht="15" customHeight="1" x14ac:dyDescent="0.3">
      <c r="A121" s="11" t="s">
        <v>643</v>
      </c>
      <c r="B121" s="1">
        <f t="shared" si="1"/>
        <v>12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/>
      <c r="Q121" s="2"/>
      <c r="R121" s="2"/>
      <c r="S121" s="2"/>
      <c r="T121" s="2"/>
      <c r="U121" s="2"/>
      <c r="V121" s="2"/>
      <c r="W121" s="2">
        <v>12</v>
      </c>
      <c r="X121" s="2"/>
      <c r="Y121" s="2"/>
      <c r="Z121" s="2"/>
      <c r="AA121" s="2"/>
      <c r="AB121" s="22"/>
    </row>
    <row r="122" spans="1:28" ht="15" customHeight="1" x14ac:dyDescent="0.3">
      <c r="A122" s="9" t="s">
        <v>640</v>
      </c>
      <c r="B122" s="1">
        <f t="shared" si="1"/>
        <v>15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/>
      <c r="Q122" s="2"/>
      <c r="R122" s="2"/>
      <c r="S122" s="2"/>
      <c r="T122" s="2">
        <v>15</v>
      </c>
      <c r="U122" s="2"/>
      <c r="V122" s="2"/>
      <c r="W122" s="2"/>
      <c r="X122" s="2"/>
      <c r="Y122" s="2"/>
      <c r="Z122" s="2"/>
      <c r="AA122" s="2"/>
      <c r="AB122" s="22"/>
    </row>
    <row r="123" spans="1:28" ht="15" customHeight="1" x14ac:dyDescent="0.3">
      <c r="A123" s="9" t="s">
        <v>639</v>
      </c>
      <c r="B123" s="1">
        <f t="shared" si="1"/>
        <v>18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/>
      <c r="Q123" s="2"/>
      <c r="R123" s="2"/>
      <c r="S123" s="2"/>
      <c r="T123" s="2"/>
      <c r="U123" s="2"/>
      <c r="V123" s="2"/>
      <c r="W123" s="2">
        <v>18</v>
      </c>
      <c r="X123" s="2"/>
      <c r="Y123" s="2"/>
      <c r="Z123" s="2"/>
      <c r="AA123" s="2"/>
      <c r="AB123" s="22"/>
    </row>
    <row r="124" spans="1:28" ht="15" customHeight="1" x14ac:dyDescent="0.3">
      <c r="A124" s="9" t="s">
        <v>638</v>
      </c>
      <c r="B124" s="1">
        <f t="shared" si="1"/>
        <v>26</v>
      </c>
      <c r="C124" s="8"/>
      <c r="D124" s="8"/>
      <c r="E124" s="8">
        <v>17</v>
      </c>
      <c r="F124" s="8">
        <v>9</v>
      </c>
      <c r="G124" s="8"/>
      <c r="H124" s="8"/>
      <c r="I124" s="8"/>
      <c r="J124" s="8"/>
      <c r="K124" s="8"/>
      <c r="L124" s="8"/>
      <c r="M124" s="8"/>
      <c r="N124" s="8"/>
      <c r="O124" s="8"/>
      <c r="P124" s="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2"/>
    </row>
    <row r="125" spans="1:28" ht="15" customHeight="1" x14ac:dyDescent="0.3">
      <c r="A125" s="9" t="s">
        <v>637</v>
      </c>
      <c r="B125" s="1">
        <f t="shared" si="1"/>
        <v>14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v>3</v>
      </c>
      <c r="Q125" s="2">
        <v>7</v>
      </c>
      <c r="R125" s="2">
        <v>4</v>
      </c>
      <c r="S125" s="2">
        <f>VLOOKUP(A125,'[1]Total Stats'!A$3:BJ$84,61,"FALSE")</f>
        <v>0</v>
      </c>
      <c r="T125" s="2"/>
      <c r="U125" s="2"/>
      <c r="V125" s="2"/>
      <c r="W125" s="2"/>
      <c r="X125" s="2"/>
      <c r="Y125" s="2"/>
      <c r="Z125" s="2"/>
      <c r="AA125" s="2"/>
      <c r="AB125" s="22"/>
    </row>
    <row r="126" spans="1:28" ht="15" customHeight="1" x14ac:dyDescent="0.3">
      <c r="A126" s="9" t="s">
        <v>636</v>
      </c>
      <c r="B126" s="1">
        <f t="shared" si="1"/>
        <v>12</v>
      </c>
      <c r="C126" s="8"/>
      <c r="D126" s="8"/>
      <c r="E126" s="8"/>
      <c r="F126" s="8">
        <v>10</v>
      </c>
      <c r="G126" s="8">
        <v>2</v>
      </c>
      <c r="H126" s="8"/>
      <c r="I126" s="8"/>
      <c r="J126" s="8"/>
      <c r="K126" s="8"/>
      <c r="L126" s="8"/>
      <c r="M126" s="8"/>
      <c r="N126" s="8"/>
      <c r="O126" s="8"/>
      <c r="P126" s="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2"/>
    </row>
    <row r="127" spans="1:28" ht="15" customHeight="1" x14ac:dyDescent="0.3">
      <c r="A127" s="9" t="s">
        <v>635</v>
      </c>
      <c r="B127" s="1">
        <f t="shared" si="1"/>
        <v>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/>
      <c r="Q127" s="2"/>
      <c r="R127" s="2"/>
      <c r="S127" s="2"/>
      <c r="T127" s="2"/>
      <c r="U127" s="2"/>
      <c r="V127" s="2"/>
      <c r="W127" s="2"/>
      <c r="X127" s="2"/>
      <c r="Y127" s="2">
        <v>2</v>
      </c>
      <c r="Z127" s="2"/>
      <c r="AA127" s="2"/>
      <c r="AB127" s="22"/>
    </row>
    <row r="128" spans="1:28" ht="15" customHeight="1" x14ac:dyDescent="0.3">
      <c r="A128" s="9" t="s">
        <v>634</v>
      </c>
      <c r="B128" s="1">
        <f t="shared" si="1"/>
        <v>1</v>
      </c>
      <c r="C128" s="8"/>
      <c r="D128" s="8"/>
      <c r="E128" s="8"/>
      <c r="F128" s="8"/>
      <c r="G128" s="8">
        <v>1</v>
      </c>
      <c r="H128" s="8"/>
      <c r="I128" s="8"/>
      <c r="J128" s="8"/>
      <c r="K128" s="8"/>
      <c r="L128" s="8"/>
      <c r="M128" s="8"/>
      <c r="N128" s="8"/>
      <c r="O128" s="8"/>
      <c r="P128" s="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2"/>
    </row>
    <row r="129" spans="1:28" ht="15" customHeight="1" x14ac:dyDescent="0.3">
      <c r="A129" s="9" t="s">
        <v>633</v>
      </c>
      <c r="B129" s="1">
        <f t="shared" si="1"/>
        <v>1</v>
      </c>
      <c r="C129" s="8"/>
      <c r="D129" s="8"/>
      <c r="E129" s="8"/>
      <c r="F129" s="8"/>
      <c r="G129" s="8"/>
      <c r="H129" s="8"/>
      <c r="I129" s="8"/>
      <c r="J129" s="8">
        <v>1</v>
      </c>
      <c r="K129" s="8"/>
      <c r="L129" s="8"/>
      <c r="M129" s="8"/>
      <c r="N129" s="8"/>
      <c r="O129" s="8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2"/>
    </row>
    <row r="130" spans="1:28" ht="15" customHeight="1" x14ac:dyDescent="0.3">
      <c r="A130" s="9" t="s">
        <v>632</v>
      </c>
      <c r="B130" s="1">
        <f t="shared" si="1"/>
        <v>1</v>
      </c>
      <c r="C130" s="8"/>
      <c r="D130" s="8"/>
      <c r="E130" s="8"/>
      <c r="F130" s="8"/>
      <c r="G130" s="8"/>
      <c r="H130" s="8"/>
      <c r="I130" s="8"/>
      <c r="J130" s="8"/>
      <c r="K130" s="8">
        <v>1</v>
      </c>
      <c r="L130" s="8"/>
      <c r="M130" s="8"/>
      <c r="N130" s="8"/>
      <c r="O130" s="8"/>
      <c r="P130" s="6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2"/>
    </row>
    <row r="131" spans="1:28" ht="15" customHeight="1" x14ac:dyDescent="0.3">
      <c r="A131" s="9" t="s">
        <v>631</v>
      </c>
      <c r="B131" s="1">
        <f t="shared" ref="B131:B194" si="2">SUM(C131:AB131)</f>
        <v>6</v>
      </c>
      <c r="C131" s="8"/>
      <c r="D131" s="8"/>
      <c r="E131" s="8"/>
      <c r="F131" s="8"/>
      <c r="G131" s="8"/>
      <c r="H131" s="8"/>
      <c r="I131" s="8"/>
      <c r="J131" s="8"/>
      <c r="K131" s="8"/>
      <c r="L131" s="8">
        <v>6</v>
      </c>
      <c r="M131" s="8">
        <v>0</v>
      </c>
      <c r="N131" s="8"/>
      <c r="O131" s="8"/>
      <c r="P131" s="6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2"/>
    </row>
    <row r="132" spans="1:28" ht="15" customHeight="1" x14ac:dyDescent="0.3">
      <c r="A132" s="9" t="s">
        <v>630</v>
      </c>
      <c r="B132" s="1">
        <f t="shared" si="2"/>
        <v>26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v>15</v>
      </c>
      <c r="P132" s="6"/>
      <c r="Q132" s="2">
        <v>9</v>
      </c>
      <c r="R132" s="2">
        <v>2</v>
      </c>
      <c r="S132" s="2"/>
      <c r="T132" s="2"/>
      <c r="U132" s="2"/>
      <c r="V132" s="2"/>
      <c r="W132" s="2"/>
      <c r="X132" s="2"/>
      <c r="Y132" s="2"/>
      <c r="Z132" s="2"/>
      <c r="AA132" s="2"/>
      <c r="AB132" s="22"/>
    </row>
    <row r="133" spans="1:28" ht="15" customHeight="1" x14ac:dyDescent="0.3">
      <c r="A133" s="9" t="s">
        <v>629</v>
      </c>
      <c r="B133" s="1">
        <f t="shared" si="2"/>
        <v>35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/>
      <c r="Q133" s="2"/>
      <c r="R133" s="2"/>
      <c r="S133" s="2"/>
      <c r="T133" s="2"/>
      <c r="U133" s="2">
        <v>1</v>
      </c>
      <c r="V133" s="2"/>
      <c r="W133" s="2"/>
      <c r="X133" s="2">
        <v>15</v>
      </c>
      <c r="Y133" s="2">
        <v>19</v>
      </c>
      <c r="Z133" s="2"/>
      <c r="AA133" s="2"/>
      <c r="AB133" s="22"/>
    </row>
    <row r="134" spans="1:28" ht="15" customHeight="1" x14ac:dyDescent="0.3">
      <c r="A134" s="9" t="s">
        <v>628</v>
      </c>
      <c r="B134" s="1">
        <f t="shared" si="2"/>
        <v>28</v>
      </c>
      <c r="C134" s="8"/>
      <c r="D134" s="8"/>
      <c r="E134" s="8"/>
      <c r="F134" s="8">
        <v>17</v>
      </c>
      <c r="G134" s="8"/>
      <c r="H134" s="8">
        <v>9</v>
      </c>
      <c r="I134" s="8">
        <v>2</v>
      </c>
      <c r="J134" s="8"/>
      <c r="K134" s="8"/>
      <c r="L134" s="8"/>
      <c r="M134" s="8"/>
      <c r="N134" s="8"/>
      <c r="O134" s="8"/>
      <c r="P134" s="6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2"/>
    </row>
    <row r="135" spans="1:28" ht="15" customHeight="1" x14ac:dyDescent="0.3">
      <c r="A135" s="9" t="s">
        <v>627</v>
      </c>
      <c r="B135" s="1">
        <f t="shared" si="2"/>
        <v>2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>
        <v>2</v>
      </c>
      <c r="P135" s="6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2"/>
    </row>
    <row r="136" spans="1:28" ht="15" customHeight="1" x14ac:dyDescent="0.3">
      <c r="A136" s="9" t="s">
        <v>626</v>
      </c>
      <c r="B136" s="1">
        <f t="shared" si="2"/>
        <v>14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/>
      <c r="Q136" s="2"/>
      <c r="R136" s="2"/>
      <c r="S136" s="2"/>
      <c r="T136" s="2"/>
      <c r="U136" s="2"/>
      <c r="V136" s="2"/>
      <c r="W136" s="2"/>
      <c r="X136" s="2">
        <v>14</v>
      </c>
      <c r="Y136" s="2"/>
      <c r="Z136" s="2"/>
      <c r="AA136" s="2"/>
      <c r="AB136" s="22"/>
    </row>
    <row r="137" spans="1:28" ht="15" customHeight="1" x14ac:dyDescent="0.25">
      <c r="A137" s="9" t="s">
        <v>625</v>
      </c>
      <c r="B137" s="1">
        <f t="shared" si="2"/>
        <v>102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2">
        <v>17</v>
      </c>
      <c r="S137" s="2">
        <f>VLOOKUP(A137,'[1]Total Stats'!A$3:BJ$84,61,"FALSE")</f>
        <v>18</v>
      </c>
      <c r="T137" s="2">
        <v>16</v>
      </c>
      <c r="U137" s="2">
        <v>5</v>
      </c>
      <c r="V137" s="2">
        <v>10</v>
      </c>
      <c r="W137" s="2">
        <v>2</v>
      </c>
      <c r="X137" s="2">
        <v>18</v>
      </c>
      <c r="Y137" s="2">
        <v>16</v>
      </c>
      <c r="Z137" s="2"/>
      <c r="AA137" s="2"/>
      <c r="AB137" s="22"/>
    </row>
    <row r="138" spans="1:28" ht="15" customHeight="1" x14ac:dyDescent="0.3">
      <c r="A138" s="9" t="s">
        <v>624</v>
      </c>
      <c r="B138" s="1">
        <f t="shared" si="2"/>
        <v>11</v>
      </c>
      <c r="C138" s="8"/>
      <c r="D138" s="8"/>
      <c r="E138" s="8"/>
      <c r="F138" s="8"/>
      <c r="G138" s="8"/>
      <c r="H138" s="8"/>
      <c r="I138" s="8">
        <v>11</v>
      </c>
      <c r="J138" s="8"/>
      <c r="K138" s="8"/>
      <c r="L138" s="8"/>
      <c r="M138" s="8"/>
      <c r="N138" s="8"/>
      <c r="O138" s="8"/>
      <c r="P138" s="6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2"/>
    </row>
    <row r="139" spans="1:28" ht="15" customHeight="1" x14ac:dyDescent="0.3">
      <c r="A139" s="11" t="s">
        <v>623</v>
      </c>
      <c r="B139" s="1">
        <f t="shared" si="2"/>
        <v>182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>
        <v>12</v>
      </c>
      <c r="O139" s="8">
        <v>15</v>
      </c>
      <c r="P139" s="6">
        <v>20</v>
      </c>
      <c r="Q139" s="2">
        <v>15</v>
      </c>
      <c r="R139" s="2">
        <v>8</v>
      </c>
      <c r="S139" s="2">
        <f>VLOOKUP(A139,'[1]Total Stats'!A$3:BJ$84,61,"FALSE")</f>
        <v>18</v>
      </c>
      <c r="T139" s="2">
        <v>18</v>
      </c>
      <c r="U139" s="2">
        <v>15</v>
      </c>
      <c r="V139" s="2">
        <v>15</v>
      </c>
      <c r="W139" s="2"/>
      <c r="X139" s="2">
        <v>20</v>
      </c>
      <c r="Y139" s="2">
        <v>17</v>
      </c>
      <c r="Z139" s="2">
        <v>7</v>
      </c>
      <c r="AA139" s="2">
        <v>2</v>
      </c>
      <c r="AB139" s="22"/>
    </row>
    <row r="140" spans="1:28" ht="15" customHeight="1" x14ac:dyDescent="0.3">
      <c r="A140" s="9" t="s">
        <v>622</v>
      </c>
      <c r="B140" s="1">
        <f t="shared" si="2"/>
        <v>73</v>
      </c>
      <c r="C140" s="8"/>
      <c r="D140" s="8"/>
      <c r="E140" s="8"/>
      <c r="F140" s="8"/>
      <c r="G140" s="8"/>
      <c r="H140" s="8"/>
      <c r="I140" s="8">
        <v>17</v>
      </c>
      <c r="J140" s="8">
        <v>18</v>
      </c>
      <c r="K140" s="8">
        <v>17</v>
      </c>
      <c r="L140" s="8">
        <v>16</v>
      </c>
      <c r="M140" s="8">
        <v>1</v>
      </c>
      <c r="N140" s="8"/>
      <c r="O140" s="8">
        <v>4</v>
      </c>
      <c r="P140" s="6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2"/>
    </row>
    <row r="141" spans="1:28" ht="15" customHeight="1" x14ac:dyDescent="0.3">
      <c r="A141" s="9" t="s">
        <v>621</v>
      </c>
      <c r="B141" s="1">
        <f t="shared" si="2"/>
        <v>7</v>
      </c>
      <c r="C141" s="8"/>
      <c r="D141" s="8"/>
      <c r="E141" s="8"/>
      <c r="F141" s="8"/>
      <c r="G141" s="8"/>
      <c r="H141" s="8"/>
      <c r="I141" s="8">
        <v>1</v>
      </c>
      <c r="J141" s="8">
        <v>6</v>
      </c>
      <c r="K141" s="8"/>
      <c r="L141" s="8"/>
      <c r="M141" s="8"/>
      <c r="N141" s="8"/>
      <c r="O141" s="8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2"/>
    </row>
    <row r="142" spans="1:28" ht="15" customHeight="1" x14ac:dyDescent="0.3">
      <c r="A142" s="9" t="s">
        <v>620</v>
      </c>
      <c r="B142" s="1">
        <f t="shared" si="2"/>
        <v>1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/>
      <c r="Q142" s="2"/>
      <c r="R142" s="2"/>
      <c r="S142" s="2"/>
      <c r="T142" s="2"/>
      <c r="U142" s="2">
        <v>1</v>
      </c>
      <c r="V142" s="2"/>
      <c r="W142" s="2"/>
      <c r="X142" s="2"/>
      <c r="Y142" s="2"/>
      <c r="Z142" s="2"/>
      <c r="AA142" s="2"/>
      <c r="AB142" s="22"/>
    </row>
    <row r="143" spans="1:28" ht="15" customHeight="1" x14ac:dyDescent="0.3">
      <c r="A143" s="11" t="s">
        <v>619</v>
      </c>
      <c r="B143" s="1">
        <f t="shared" si="2"/>
        <v>6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8">
        <v>6</v>
      </c>
      <c r="O143" s="8"/>
      <c r="P143" s="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2"/>
    </row>
    <row r="144" spans="1:28" ht="15" customHeight="1" x14ac:dyDescent="0.3">
      <c r="A144" s="9" t="s">
        <v>618</v>
      </c>
      <c r="B144" s="1">
        <f t="shared" si="2"/>
        <v>259</v>
      </c>
      <c r="C144" s="8"/>
      <c r="D144" s="8"/>
      <c r="E144" s="8"/>
      <c r="F144" s="8"/>
      <c r="G144" s="8"/>
      <c r="H144" s="8"/>
      <c r="I144" s="8"/>
      <c r="J144" s="8">
        <v>14</v>
      </c>
      <c r="K144" s="8"/>
      <c r="L144" s="8"/>
      <c r="M144" s="8">
        <v>17</v>
      </c>
      <c r="N144" s="8">
        <v>15</v>
      </c>
      <c r="O144" s="8">
        <v>18</v>
      </c>
      <c r="P144" s="6">
        <v>17</v>
      </c>
      <c r="Q144" s="2">
        <v>19</v>
      </c>
      <c r="R144" s="2">
        <v>10</v>
      </c>
      <c r="S144" s="2">
        <f>VLOOKUP(A144,'[1]Total Stats'!A$3:BJ$84,61,"FALSE")</f>
        <v>16</v>
      </c>
      <c r="T144" s="2">
        <v>18</v>
      </c>
      <c r="U144" s="2">
        <v>15</v>
      </c>
      <c r="V144" s="2">
        <v>16</v>
      </c>
      <c r="W144" s="2">
        <v>13</v>
      </c>
      <c r="X144" s="2">
        <v>17</v>
      </c>
      <c r="Y144" s="2">
        <v>16</v>
      </c>
      <c r="Z144" s="2">
        <v>15</v>
      </c>
      <c r="AA144" s="2">
        <v>12</v>
      </c>
      <c r="AB144" s="22">
        <v>11</v>
      </c>
    </row>
    <row r="145" spans="1:28" ht="15" customHeight="1" x14ac:dyDescent="0.3">
      <c r="A145" s="9" t="s">
        <v>617</v>
      </c>
      <c r="B145" s="1">
        <f t="shared" si="2"/>
        <v>7</v>
      </c>
      <c r="C145" s="8"/>
      <c r="D145" s="8"/>
      <c r="E145" s="8"/>
      <c r="F145" s="8">
        <v>5</v>
      </c>
      <c r="G145" s="8">
        <v>2</v>
      </c>
      <c r="H145" s="8"/>
      <c r="I145" s="8"/>
      <c r="J145" s="8"/>
      <c r="K145" s="8"/>
      <c r="L145" s="8"/>
      <c r="M145" s="8"/>
      <c r="N145" s="8"/>
      <c r="O145" s="8"/>
      <c r="P145" s="6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2"/>
    </row>
    <row r="146" spans="1:28" ht="15" customHeight="1" x14ac:dyDescent="0.3">
      <c r="A146" s="9" t="s">
        <v>616</v>
      </c>
      <c r="B146" s="1">
        <f t="shared" si="2"/>
        <v>34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/>
      <c r="Q146" s="2"/>
      <c r="R146" s="2"/>
      <c r="S146" s="2"/>
      <c r="T146" s="2"/>
      <c r="U146" s="2"/>
      <c r="V146" s="2"/>
      <c r="W146" s="2"/>
      <c r="X146" s="2">
        <v>16</v>
      </c>
      <c r="Y146" s="2">
        <v>18</v>
      </c>
      <c r="Z146" s="2"/>
      <c r="AA146" s="2"/>
      <c r="AB146" s="22"/>
    </row>
    <row r="147" spans="1:28" ht="15" customHeight="1" x14ac:dyDescent="0.3">
      <c r="A147" s="9" t="s">
        <v>615</v>
      </c>
      <c r="B147" s="1">
        <f t="shared" si="2"/>
        <v>11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/>
      <c r="Q147" s="2"/>
      <c r="R147" s="2"/>
      <c r="S147" s="2"/>
      <c r="T147" s="2"/>
      <c r="U147" s="2"/>
      <c r="V147" s="2">
        <v>11</v>
      </c>
      <c r="W147" s="2"/>
      <c r="X147" s="2"/>
      <c r="Y147" s="2"/>
      <c r="Z147" s="2"/>
      <c r="AA147" s="2"/>
      <c r="AB147" s="22"/>
    </row>
    <row r="148" spans="1:28" ht="15" customHeight="1" x14ac:dyDescent="0.3">
      <c r="A148" s="9" t="s">
        <v>614</v>
      </c>
      <c r="B148" s="1">
        <f t="shared" si="2"/>
        <v>86</v>
      </c>
      <c r="C148" s="8"/>
      <c r="D148" s="8"/>
      <c r="E148" s="8"/>
      <c r="F148" s="8"/>
      <c r="G148" s="8"/>
      <c r="H148" s="8"/>
      <c r="I148" s="8"/>
      <c r="J148" s="8"/>
      <c r="K148" s="8">
        <v>9</v>
      </c>
      <c r="L148" s="8">
        <v>16</v>
      </c>
      <c r="M148" s="8">
        <v>15</v>
      </c>
      <c r="N148" s="8">
        <v>10</v>
      </c>
      <c r="O148" s="8">
        <v>15</v>
      </c>
      <c r="P148" s="6"/>
      <c r="Q148" s="2"/>
      <c r="R148" s="2"/>
      <c r="S148" s="2"/>
      <c r="T148" s="2"/>
      <c r="U148" s="2"/>
      <c r="V148" s="2">
        <v>13</v>
      </c>
      <c r="W148" s="2">
        <v>8</v>
      </c>
      <c r="X148" s="2"/>
      <c r="Y148" s="2"/>
      <c r="Z148" s="2"/>
      <c r="AA148" s="2"/>
      <c r="AB148" s="22"/>
    </row>
    <row r="149" spans="1:28" ht="15" customHeight="1" x14ac:dyDescent="0.3">
      <c r="A149" s="9" t="s">
        <v>613</v>
      </c>
      <c r="B149" s="1">
        <f t="shared" si="2"/>
        <v>5</v>
      </c>
      <c r="C149" s="8"/>
      <c r="D149" s="8"/>
      <c r="E149" s="8"/>
      <c r="F149" s="8"/>
      <c r="G149" s="8">
        <v>5</v>
      </c>
      <c r="H149" s="8"/>
      <c r="I149" s="8"/>
      <c r="J149" s="8"/>
      <c r="K149" s="8"/>
      <c r="L149" s="8"/>
      <c r="M149" s="8"/>
      <c r="N149" s="8"/>
      <c r="O149" s="8"/>
      <c r="P149" s="6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2"/>
    </row>
    <row r="150" spans="1:28" ht="15" customHeight="1" x14ac:dyDescent="0.3">
      <c r="A150" s="9" t="s">
        <v>612</v>
      </c>
      <c r="B150" s="1">
        <f t="shared" si="2"/>
        <v>6</v>
      </c>
      <c r="C150" s="8"/>
      <c r="D150" s="8"/>
      <c r="E150" s="8"/>
      <c r="F150" s="8"/>
      <c r="G150" s="8">
        <v>6</v>
      </c>
      <c r="H150" s="8"/>
      <c r="I150" s="8"/>
      <c r="J150" s="8"/>
      <c r="K150" s="8"/>
      <c r="L150" s="8"/>
      <c r="M150" s="8"/>
      <c r="N150" s="8"/>
      <c r="O150" s="8"/>
      <c r="P150" s="6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2"/>
    </row>
    <row r="151" spans="1:28" ht="15" customHeight="1" x14ac:dyDescent="0.3">
      <c r="A151" s="9" t="s">
        <v>611</v>
      </c>
      <c r="B151" s="1">
        <f t="shared" si="2"/>
        <v>151</v>
      </c>
      <c r="C151" s="8"/>
      <c r="D151" s="8"/>
      <c r="E151" s="8"/>
      <c r="F151" s="8">
        <v>3</v>
      </c>
      <c r="G151" s="8">
        <v>1</v>
      </c>
      <c r="H151" s="8">
        <v>14</v>
      </c>
      <c r="I151" s="8">
        <v>18</v>
      </c>
      <c r="J151" s="8">
        <v>12</v>
      </c>
      <c r="K151" s="8"/>
      <c r="L151" s="8">
        <v>16</v>
      </c>
      <c r="M151" s="8">
        <v>17</v>
      </c>
      <c r="N151" s="8">
        <v>7</v>
      </c>
      <c r="O151" s="8">
        <v>15</v>
      </c>
      <c r="P151" s="6">
        <v>16</v>
      </c>
      <c r="Q151" s="2">
        <v>13</v>
      </c>
      <c r="R151" s="2">
        <v>16</v>
      </c>
      <c r="S151" s="2">
        <f>VLOOKUP(A151,'[1]Total Stats'!A$3:BJ$84,61,"FALSE")</f>
        <v>3</v>
      </c>
      <c r="T151" s="2"/>
      <c r="U151" s="2"/>
      <c r="V151" s="2"/>
      <c r="W151" s="2"/>
      <c r="X151" s="2"/>
      <c r="Y151" s="2"/>
      <c r="Z151" s="2"/>
      <c r="AA151" s="2"/>
      <c r="AB151" s="22"/>
    </row>
    <row r="152" spans="1:28" ht="15" customHeight="1" x14ac:dyDescent="0.3">
      <c r="A152" s="9" t="s">
        <v>610</v>
      </c>
      <c r="B152" s="1">
        <f t="shared" si="2"/>
        <v>50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/>
      <c r="Q152" s="2"/>
      <c r="R152" s="2"/>
      <c r="S152" s="2"/>
      <c r="T152" s="2"/>
      <c r="U152" s="2"/>
      <c r="V152" s="2"/>
      <c r="W152" s="2"/>
      <c r="X152" s="2"/>
      <c r="Y152" s="2"/>
      <c r="Z152" s="2">
        <v>16</v>
      </c>
      <c r="AA152" s="2">
        <v>17</v>
      </c>
      <c r="AB152" s="22">
        <v>17</v>
      </c>
    </row>
    <row r="153" spans="1:28" ht="15" customHeight="1" x14ac:dyDescent="0.3">
      <c r="A153" s="9" t="s">
        <v>609</v>
      </c>
      <c r="B153" s="1">
        <f t="shared" si="2"/>
        <v>3</v>
      </c>
      <c r="C153" s="8">
        <v>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2"/>
    </row>
    <row r="154" spans="1:28" ht="15" customHeight="1" x14ac:dyDescent="0.3">
      <c r="A154" s="9" t="s">
        <v>608</v>
      </c>
      <c r="B154" s="1">
        <f t="shared" si="2"/>
        <v>10</v>
      </c>
      <c r="C154" s="8"/>
      <c r="D154" s="8"/>
      <c r="E154" s="8"/>
      <c r="F154" s="8"/>
      <c r="G154" s="8"/>
      <c r="H154" s="8"/>
      <c r="I154" s="8">
        <v>10</v>
      </c>
      <c r="J154" s="8"/>
      <c r="K154" s="8"/>
      <c r="L154" s="8"/>
      <c r="M154" s="8"/>
      <c r="N154" s="8"/>
      <c r="O154" s="8"/>
      <c r="P154" s="6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2"/>
    </row>
    <row r="155" spans="1:28" ht="15" customHeight="1" x14ac:dyDescent="0.3">
      <c r="A155" s="9" t="s">
        <v>607</v>
      </c>
      <c r="B155" s="1">
        <f t="shared" si="2"/>
        <v>7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/>
      <c r="Q155" s="2"/>
      <c r="R155" s="2"/>
      <c r="S155" s="2"/>
      <c r="T155" s="2">
        <v>7</v>
      </c>
      <c r="U155" s="2"/>
      <c r="V155" s="2"/>
      <c r="W155" s="2"/>
      <c r="X155" s="2"/>
      <c r="Y155" s="2"/>
      <c r="Z155" s="2"/>
      <c r="AA155" s="2"/>
      <c r="AB155" s="22"/>
    </row>
    <row r="156" spans="1:28" ht="15" customHeight="1" x14ac:dyDescent="0.3">
      <c r="A156" s="9" t="s">
        <v>606</v>
      </c>
      <c r="B156" s="1">
        <f t="shared" si="2"/>
        <v>55</v>
      </c>
      <c r="C156" s="8"/>
      <c r="D156" s="8"/>
      <c r="E156" s="8"/>
      <c r="F156" s="8"/>
      <c r="G156" s="8"/>
      <c r="H156" s="8"/>
      <c r="I156" s="8"/>
      <c r="J156" s="8"/>
      <c r="K156" s="8"/>
      <c r="L156" s="8">
        <v>4</v>
      </c>
      <c r="M156" s="8">
        <v>4</v>
      </c>
      <c r="N156" s="8">
        <v>9</v>
      </c>
      <c r="O156" s="8"/>
      <c r="P156" s="6">
        <v>12</v>
      </c>
      <c r="Q156" s="2">
        <v>9</v>
      </c>
      <c r="R156" s="2">
        <v>5</v>
      </c>
      <c r="S156" s="2">
        <f>VLOOKUP(A156,'[1]Total Stats'!A$3:BJ$84,61,"FALSE")</f>
        <v>5</v>
      </c>
      <c r="T156" s="2"/>
      <c r="U156" s="2">
        <v>6</v>
      </c>
      <c r="V156" s="2">
        <v>1</v>
      </c>
      <c r="W156" s="2"/>
      <c r="X156" s="2"/>
      <c r="Y156" s="2"/>
      <c r="Z156" s="2"/>
      <c r="AA156" s="2"/>
      <c r="AB156" s="22"/>
    </row>
    <row r="157" spans="1:28" ht="15" customHeight="1" x14ac:dyDescent="0.3">
      <c r="A157" s="9" t="s">
        <v>605</v>
      </c>
      <c r="B157" s="1">
        <f t="shared" si="2"/>
        <v>40</v>
      </c>
      <c r="C157" s="8"/>
      <c r="D157" s="8">
        <v>18</v>
      </c>
      <c r="E157" s="8">
        <v>16</v>
      </c>
      <c r="F157" s="8"/>
      <c r="G157" s="8"/>
      <c r="H157" s="8"/>
      <c r="I157" s="8">
        <v>6</v>
      </c>
      <c r="J157" s="8"/>
      <c r="K157" s="8"/>
      <c r="L157" s="8"/>
      <c r="M157" s="8"/>
      <c r="N157" s="8"/>
      <c r="O157" s="8"/>
      <c r="P157" s="6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2"/>
    </row>
    <row r="158" spans="1:28" ht="15" customHeight="1" x14ac:dyDescent="0.3">
      <c r="A158" s="9" t="s">
        <v>604</v>
      </c>
      <c r="B158" s="1">
        <f t="shared" si="2"/>
        <v>10</v>
      </c>
      <c r="C158" s="8"/>
      <c r="D158" s="8"/>
      <c r="E158" s="8"/>
      <c r="F158" s="8">
        <v>10</v>
      </c>
      <c r="G158" s="8"/>
      <c r="H158" s="8"/>
      <c r="I158" s="8"/>
      <c r="J158" s="8"/>
      <c r="K158" s="8"/>
      <c r="L158" s="8"/>
      <c r="M158" s="8"/>
      <c r="N158" s="8"/>
      <c r="O158" s="8"/>
      <c r="P158" s="6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2"/>
    </row>
    <row r="159" spans="1:28" ht="15" customHeight="1" x14ac:dyDescent="0.3">
      <c r="A159" s="9" t="s">
        <v>603</v>
      </c>
      <c r="B159" s="1">
        <f t="shared" si="2"/>
        <v>13</v>
      </c>
      <c r="C159" s="8"/>
      <c r="D159" s="8"/>
      <c r="E159" s="8"/>
      <c r="F159" s="8">
        <v>13</v>
      </c>
      <c r="G159" s="8"/>
      <c r="H159" s="8"/>
      <c r="I159" s="8"/>
      <c r="J159" s="8"/>
      <c r="K159" s="8"/>
      <c r="L159" s="8"/>
      <c r="M159" s="8"/>
      <c r="N159" s="8"/>
      <c r="O159" s="8"/>
      <c r="P159" s="6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2"/>
    </row>
    <row r="160" spans="1:28" ht="15" customHeight="1" x14ac:dyDescent="0.3">
      <c r="A160" s="9" t="s">
        <v>602</v>
      </c>
      <c r="B160" s="1">
        <f t="shared" si="2"/>
        <v>1</v>
      </c>
      <c r="C160" s="8"/>
      <c r="D160" s="8"/>
      <c r="E160" s="8"/>
      <c r="F160" s="8"/>
      <c r="G160" s="8"/>
      <c r="H160" s="8"/>
      <c r="I160" s="8"/>
      <c r="J160" s="8"/>
      <c r="K160" s="8">
        <v>1</v>
      </c>
      <c r="L160" s="8"/>
      <c r="M160" s="8"/>
      <c r="N160" s="8"/>
      <c r="O160" s="8"/>
      <c r="P160" s="6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2"/>
    </row>
    <row r="161" spans="1:28" ht="15" customHeight="1" x14ac:dyDescent="0.3">
      <c r="A161" s="9" t="s">
        <v>600</v>
      </c>
      <c r="B161" s="1">
        <f t="shared" si="2"/>
        <v>2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/>
      <c r="Q161" s="2"/>
      <c r="R161" s="2"/>
      <c r="S161" s="2"/>
      <c r="T161" s="2"/>
      <c r="U161" s="2">
        <v>2</v>
      </c>
      <c r="V161" s="2"/>
      <c r="W161" s="2"/>
      <c r="X161" s="2"/>
      <c r="Y161" s="2"/>
      <c r="Z161" s="2"/>
      <c r="AA161" s="2"/>
      <c r="AB161" s="22"/>
    </row>
    <row r="162" spans="1:28" ht="15" customHeight="1" x14ac:dyDescent="0.3">
      <c r="A162" s="9" t="s">
        <v>601</v>
      </c>
      <c r="B162" s="1">
        <f t="shared" si="2"/>
        <v>21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/>
      <c r="Q162" s="2"/>
      <c r="R162" s="2">
        <v>14</v>
      </c>
      <c r="S162" s="2"/>
      <c r="T162" s="2">
        <v>7</v>
      </c>
      <c r="U162" s="2"/>
      <c r="V162" s="2"/>
      <c r="W162" s="2"/>
      <c r="X162" s="2"/>
      <c r="Y162" s="2"/>
      <c r="Z162" s="2"/>
      <c r="AA162" s="2"/>
      <c r="AB162" s="22"/>
    </row>
    <row r="163" spans="1:28" ht="15" customHeight="1" x14ac:dyDescent="0.3">
      <c r="A163" s="9" t="s">
        <v>599</v>
      </c>
      <c r="B163" s="1">
        <f t="shared" si="2"/>
        <v>55</v>
      </c>
      <c r="C163" s="8"/>
      <c r="D163" s="8"/>
      <c r="E163" s="8">
        <v>19</v>
      </c>
      <c r="F163" s="8">
        <v>19</v>
      </c>
      <c r="G163" s="8">
        <v>12</v>
      </c>
      <c r="H163" s="8">
        <v>5</v>
      </c>
      <c r="I163" s="8"/>
      <c r="J163" s="8"/>
      <c r="K163" s="8"/>
      <c r="L163" s="8"/>
      <c r="M163" s="8"/>
      <c r="N163" s="8"/>
      <c r="O163" s="8"/>
      <c r="P163" s="6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2"/>
    </row>
    <row r="164" spans="1:28" ht="15" customHeight="1" x14ac:dyDescent="0.3">
      <c r="A164" s="9" t="s">
        <v>598</v>
      </c>
      <c r="B164" s="1">
        <f t="shared" si="2"/>
        <v>2</v>
      </c>
      <c r="C164" s="8"/>
      <c r="D164" s="8"/>
      <c r="E164" s="8"/>
      <c r="F164" s="8"/>
      <c r="G164" s="8"/>
      <c r="H164" s="8"/>
      <c r="I164" s="8"/>
      <c r="J164" s="8">
        <v>2</v>
      </c>
      <c r="K164" s="8"/>
      <c r="L164" s="8"/>
      <c r="M164" s="8"/>
      <c r="N164" s="8"/>
      <c r="O164" s="8"/>
      <c r="P164" s="6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2"/>
    </row>
    <row r="165" spans="1:28" ht="15" customHeight="1" x14ac:dyDescent="0.3">
      <c r="A165" s="9" t="s">
        <v>597</v>
      </c>
      <c r="B165" s="1">
        <f t="shared" si="2"/>
        <v>1</v>
      </c>
      <c r="C165" s="8"/>
      <c r="D165" s="8"/>
      <c r="E165" s="8"/>
      <c r="F165" s="8"/>
      <c r="G165" s="8">
        <v>1</v>
      </c>
      <c r="H165" s="8"/>
      <c r="I165" s="8"/>
      <c r="J165" s="8"/>
      <c r="K165" s="8"/>
      <c r="L165" s="8"/>
      <c r="M165" s="8"/>
      <c r="N165" s="8"/>
      <c r="O165" s="8"/>
      <c r="P165" s="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2"/>
    </row>
    <row r="166" spans="1:28" ht="15" customHeight="1" x14ac:dyDescent="0.3">
      <c r="A166" s="9" t="s">
        <v>596</v>
      </c>
      <c r="B166" s="1">
        <f t="shared" si="2"/>
        <v>12</v>
      </c>
      <c r="C166" s="8"/>
      <c r="D166" s="8"/>
      <c r="E166" s="8"/>
      <c r="F166" s="8"/>
      <c r="G166" s="8"/>
      <c r="H166" s="8"/>
      <c r="I166" s="8"/>
      <c r="J166" s="8"/>
      <c r="K166" s="8"/>
      <c r="L166" s="8">
        <v>8</v>
      </c>
      <c r="M166" s="8">
        <v>4</v>
      </c>
      <c r="N166" s="8"/>
      <c r="O166" s="8"/>
      <c r="P166" s="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2"/>
    </row>
    <row r="167" spans="1:28" ht="15" customHeight="1" x14ac:dyDescent="0.3">
      <c r="A167" s="9" t="s">
        <v>595</v>
      </c>
      <c r="B167" s="1">
        <f t="shared" si="2"/>
        <v>1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/>
      <c r="Q167" s="2"/>
      <c r="R167" s="2"/>
      <c r="S167" s="2"/>
      <c r="T167" s="2"/>
      <c r="U167" s="2">
        <v>1</v>
      </c>
      <c r="V167" s="2"/>
      <c r="W167" s="2"/>
      <c r="X167" s="2"/>
      <c r="Y167" s="2"/>
      <c r="Z167" s="2"/>
      <c r="AA167" s="2"/>
      <c r="AB167" s="22"/>
    </row>
    <row r="168" spans="1:28" ht="15" customHeight="1" x14ac:dyDescent="0.3">
      <c r="A168" s="11" t="s">
        <v>594</v>
      </c>
      <c r="B168" s="1">
        <f t="shared" si="2"/>
        <v>2</v>
      </c>
      <c r="C168" s="8"/>
      <c r="D168" s="8"/>
      <c r="E168" s="8"/>
      <c r="F168" s="8"/>
      <c r="G168" s="8"/>
      <c r="H168" s="8"/>
      <c r="I168" s="8"/>
      <c r="J168" s="8">
        <v>2</v>
      </c>
      <c r="K168" s="8"/>
      <c r="L168" s="8"/>
      <c r="M168" s="8"/>
      <c r="N168" s="8"/>
      <c r="O168" s="8"/>
      <c r="P168" s="6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2"/>
    </row>
    <row r="169" spans="1:28" ht="15" customHeight="1" x14ac:dyDescent="0.3">
      <c r="A169" s="11" t="s">
        <v>593</v>
      </c>
      <c r="B169" s="1">
        <f t="shared" si="2"/>
        <v>72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/>
      <c r="Q169" s="2"/>
      <c r="R169" s="2"/>
      <c r="S169" s="2"/>
      <c r="T169" s="2"/>
      <c r="U169" s="2"/>
      <c r="V169" s="2"/>
      <c r="W169" s="2"/>
      <c r="X169" s="2"/>
      <c r="Y169" s="2">
        <v>18</v>
      </c>
      <c r="Z169" s="2">
        <v>16</v>
      </c>
      <c r="AA169" s="2">
        <v>21</v>
      </c>
      <c r="AB169" s="22">
        <v>17</v>
      </c>
    </row>
    <row r="170" spans="1:28" ht="15" customHeight="1" x14ac:dyDescent="0.3">
      <c r="A170" s="9" t="s">
        <v>592</v>
      </c>
      <c r="B170" s="1">
        <f t="shared" si="2"/>
        <v>44</v>
      </c>
      <c r="C170" s="8"/>
      <c r="D170" s="8"/>
      <c r="E170" s="8"/>
      <c r="F170" s="8"/>
      <c r="G170" s="8"/>
      <c r="H170" s="8">
        <v>16</v>
      </c>
      <c r="I170" s="8"/>
      <c r="J170" s="8">
        <v>10</v>
      </c>
      <c r="K170" s="8">
        <v>17</v>
      </c>
      <c r="L170" s="8">
        <v>1</v>
      </c>
      <c r="M170" s="8"/>
      <c r="N170" s="8"/>
      <c r="O170" s="8"/>
      <c r="P170" s="6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2"/>
    </row>
    <row r="171" spans="1:28" ht="15" customHeight="1" x14ac:dyDescent="0.3">
      <c r="A171" s="9" t="s">
        <v>591</v>
      </c>
      <c r="B171" s="1">
        <f t="shared" si="2"/>
        <v>4</v>
      </c>
      <c r="C171" s="8">
        <v>1</v>
      </c>
      <c r="D171" s="8"/>
      <c r="E171" s="8">
        <v>3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2"/>
    </row>
    <row r="172" spans="1:28" ht="15" customHeight="1" x14ac:dyDescent="0.3">
      <c r="A172" s="9" t="s">
        <v>590</v>
      </c>
      <c r="B172" s="1">
        <f t="shared" si="2"/>
        <v>19</v>
      </c>
      <c r="C172" s="8">
        <v>19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2"/>
    </row>
    <row r="173" spans="1:28" ht="15" customHeight="1" x14ac:dyDescent="0.3">
      <c r="A173" s="9" t="s">
        <v>589</v>
      </c>
      <c r="B173" s="1">
        <f t="shared" si="2"/>
        <v>17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/>
      <c r="Q173" s="2"/>
      <c r="R173" s="2"/>
      <c r="S173" s="2"/>
      <c r="T173" s="2"/>
      <c r="U173" s="2"/>
      <c r="V173" s="2"/>
      <c r="W173" s="2"/>
      <c r="X173" s="2">
        <v>17</v>
      </c>
      <c r="Y173" s="2"/>
      <c r="Z173" s="2"/>
      <c r="AA173" s="2"/>
      <c r="AB173" s="22"/>
    </row>
    <row r="174" spans="1:28" ht="15" customHeight="1" x14ac:dyDescent="0.3">
      <c r="A174" s="9" t="s">
        <v>588</v>
      </c>
      <c r="B174" s="1">
        <f t="shared" si="2"/>
        <v>8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/>
      <c r="Q174" s="2"/>
      <c r="R174" s="2"/>
      <c r="S174" s="2"/>
      <c r="T174" s="2">
        <v>7</v>
      </c>
      <c r="U174" s="2">
        <v>1</v>
      </c>
      <c r="V174" s="2"/>
      <c r="W174" s="2"/>
      <c r="X174" s="2"/>
      <c r="Y174" s="2"/>
      <c r="Z174" s="2"/>
      <c r="AA174" s="2"/>
      <c r="AB174" s="22"/>
    </row>
    <row r="175" spans="1:28" ht="15" customHeight="1" x14ac:dyDescent="0.3">
      <c r="A175" s="9" t="s">
        <v>587</v>
      </c>
      <c r="B175" s="1">
        <f t="shared" si="2"/>
        <v>10</v>
      </c>
      <c r="C175" s="8"/>
      <c r="D175" s="8"/>
      <c r="E175" s="8"/>
      <c r="F175" s="8"/>
      <c r="G175" s="8"/>
      <c r="H175" s="8"/>
      <c r="I175" s="8"/>
      <c r="J175" s="8">
        <v>8</v>
      </c>
      <c r="K175" s="8">
        <v>2</v>
      </c>
      <c r="L175" s="8"/>
      <c r="M175" s="8"/>
      <c r="N175" s="8"/>
      <c r="O175" s="8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2"/>
    </row>
    <row r="176" spans="1:28" ht="15" customHeight="1" x14ac:dyDescent="0.3">
      <c r="A176" s="9" t="s">
        <v>586</v>
      </c>
      <c r="B176" s="1">
        <f t="shared" si="2"/>
        <v>41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/>
      <c r="Q176" s="2"/>
      <c r="R176" s="2"/>
      <c r="S176" s="2"/>
      <c r="T176" s="2">
        <v>16</v>
      </c>
      <c r="U176" s="2"/>
      <c r="V176" s="2"/>
      <c r="W176" s="2">
        <v>12</v>
      </c>
      <c r="X176" s="2">
        <v>13</v>
      </c>
      <c r="Y176" s="2"/>
      <c r="Z176" s="2"/>
      <c r="AA176" s="2"/>
      <c r="AB176" s="22"/>
    </row>
    <row r="177" spans="1:28" ht="15" customHeight="1" x14ac:dyDescent="0.3">
      <c r="A177" s="9" t="s">
        <v>585</v>
      </c>
      <c r="B177" s="1">
        <f t="shared" si="2"/>
        <v>28</v>
      </c>
      <c r="C177" s="8"/>
      <c r="D177" s="8">
        <v>17</v>
      </c>
      <c r="E177" s="8">
        <v>2</v>
      </c>
      <c r="F177" s="8">
        <v>9</v>
      </c>
      <c r="G177" s="8"/>
      <c r="H177" s="8"/>
      <c r="I177" s="8"/>
      <c r="J177" s="8"/>
      <c r="K177" s="8"/>
      <c r="L177" s="8"/>
      <c r="M177" s="8"/>
      <c r="N177" s="8"/>
      <c r="O177" s="8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2"/>
    </row>
    <row r="178" spans="1:28" ht="15" customHeight="1" x14ac:dyDescent="0.3">
      <c r="A178" s="9" t="s">
        <v>584</v>
      </c>
      <c r="B178" s="1">
        <f t="shared" si="2"/>
        <v>83</v>
      </c>
      <c r="C178" s="8"/>
      <c r="D178" s="8"/>
      <c r="E178" s="8"/>
      <c r="F178" s="8"/>
      <c r="G178" s="8"/>
      <c r="H178" s="8">
        <v>14</v>
      </c>
      <c r="I178" s="8">
        <v>18</v>
      </c>
      <c r="J178" s="8">
        <v>13</v>
      </c>
      <c r="K178" s="8">
        <v>19</v>
      </c>
      <c r="L178" s="8">
        <v>19</v>
      </c>
      <c r="M178" s="8"/>
      <c r="N178" s="8"/>
      <c r="O178" s="8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2"/>
    </row>
    <row r="179" spans="1:28" ht="15" customHeight="1" x14ac:dyDescent="0.3">
      <c r="A179" s="9" t="s">
        <v>583</v>
      </c>
      <c r="B179" s="1">
        <f t="shared" si="2"/>
        <v>10</v>
      </c>
      <c r="C179" s="8"/>
      <c r="D179" s="8"/>
      <c r="E179" s="8"/>
      <c r="F179" s="8"/>
      <c r="G179" s="8"/>
      <c r="H179" s="8"/>
      <c r="I179" s="8">
        <v>3</v>
      </c>
      <c r="J179" s="8">
        <v>7</v>
      </c>
      <c r="K179" s="8"/>
      <c r="L179" s="8"/>
      <c r="M179" s="8"/>
      <c r="N179" s="8"/>
      <c r="O179" s="8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2"/>
    </row>
    <row r="180" spans="1:28" ht="15" customHeight="1" x14ac:dyDescent="0.3">
      <c r="A180" s="9" t="s">
        <v>582</v>
      </c>
      <c r="B180" s="1">
        <f t="shared" si="2"/>
        <v>16</v>
      </c>
      <c r="C180" s="8"/>
      <c r="D180" s="8"/>
      <c r="E180" s="8"/>
      <c r="F180" s="8"/>
      <c r="G180" s="8"/>
      <c r="H180" s="8">
        <v>16</v>
      </c>
      <c r="I180" s="8"/>
      <c r="J180" s="8"/>
      <c r="K180" s="8"/>
      <c r="L180" s="8"/>
      <c r="M180" s="8"/>
      <c r="N180" s="8"/>
      <c r="O180" s="8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2"/>
    </row>
    <row r="181" spans="1:28" ht="15" customHeight="1" x14ac:dyDescent="0.3">
      <c r="A181" s="9" t="s">
        <v>581</v>
      </c>
      <c r="B181" s="1">
        <f t="shared" si="2"/>
        <v>2</v>
      </c>
      <c r="C181" s="8"/>
      <c r="D181" s="8"/>
      <c r="E181" s="8"/>
      <c r="F181" s="8"/>
      <c r="G181" s="8"/>
      <c r="H181" s="8"/>
      <c r="I181" s="8"/>
      <c r="J181" s="8">
        <v>2</v>
      </c>
      <c r="K181" s="8"/>
      <c r="L181" s="8"/>
      <c r="M181" s="8"/>
      <c r="N181" s="8"/>
      <c r="O181" s="8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2"/>
    </row>
    <row r="182" spans="1:28" ht="15" customHeight="1" x14ac:dyDescent="0.3">
      <c r="A182" s="9" t="s">
        <v>580</v>
      </c>
      <c r="B182" s="1">
        <f t="shared" si="2"/>
        <v>1</v>
      </c>
      <c r="C182" s="8"/>
      <c r="D182" s="8"/>
      <c r="E182" s="8"/>
      <c r="F182" s="8"/>
      <c r="G182" s="8"/>
      <c r="H182" s="8"/>
      <c r="I182" s="8"/>
      <c r="J182" s="8">
        <v>1</v>
      </c>
      <c r="K182" s="8"/>
      <c r="L182" s="8"/>
      <c r="M182" s="8"/>
      <c r="N182" s="8"/>
      <c r="O182" s="8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2"/>
    </row>
    <row r="183" spans="1:28" ht="15" customHeight="1" x14ac:dyDescent="0.3">
      <c r="A183" s="9" t="s">
        <v>579</v>
      </c>
      <c r="B183" s="1">
        <f t="shared" si="2"/>
        <v>7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/>
      <c r="Q183" s="2"/>
      <c r="R183" s="2"/>
      <c r="S183" s="2"/>
      <c r="T183" s="2"/>
      <c r="U183" s="2"/>
      <c r="V183" s="2"/>
      <c r="W183" s="2"/>
      <c r="X183" s="2"/>
      <c r="Y183" s="2">
        <v>7</v>
      </c>
      <c r="Z183" s="2"/>
      <c r="AA183" s="2"/>
      <c r="AB183" s="22"/>
    </row>
    <row r="184" spans="1:28" ht="15" customHeight="1" x14ac:dyDescent="0.3">
      <c r="A184" s="9" t="s">
        <v>578</v>
      </c>
      <c r="B184" s="1">
        <f t="shared" si="2"/>
        <v>32</v>
      </c>
      <c r="C184" s="8"/>
      <c r="D184" s="8"/>
      <c r="E184" s="8"/>
      <c r="F184" s="8">
        <v>17</v>
      </c>
      <c r="G184" s="8">
        <v>15</v>
      </c>
      <c r="H184" s="8"/>
      <c r="I184" s="8"/>
      <c r="J184" s="8"/>
      <c r="K184" s="8"/>
      <c r="L184" s="8"/>
      <c r="M184" s="8"/>
      <c r="N184" s="8"/>
      <c r="O184" s="8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2"/>
    </row>
    <row r="185" spans="1:28" ht="15" customHeight="1" x14ac:dyDescent="0.3">
      <c r="A185" s="9" t="s">
        <v>577</v>
      </c>
      <c r="B185" s="1">
        <f t="shared" si="2"/>
        <v>2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/>
      <c r="Q185" s="2"/>
      <c r="R185" s="2"/>
      <c r="S185" s="2"/>
      <c r="T185" s="2"/>
      <c r="U185" s="2"/>
      <c r="V185" s="2"/>
      <c r="W185" s="2"/>
      <c r="X185" s="2">
        <v>2</v>
      </c>
      <c r="Y185" s="2"/>
      <c r="Z185" s="2"/>
      <c r="AA185" s="2"/>
      <c r="AB185" s="22"/>
    </row>
    <row r="186" spans="1:28" ht="15" customHeight="1" x14ac:dyDescent="0.3">
      <c r="A186" s="9" t="s">
        <v>576</v>
      </c>
      <c r="B186" s="1">
        <f t="shared" si="2"/>
        <v>11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/>
      <c r="Q186" s="2"/>
      <c r="R186" s="2"/>
      <c r="S186" s="2"/>
      <c r="T186" s="2"/>
      <c r="U186" s="2"/>
      <c r="V186" s="2">
        <v>11</v>
      </c>
      <c r="W186" s="2"/>
      <c r="X186" s="2"/>
      <c r="Y186" s="2"/>
      <c r="Z186" s="2"/>
      <c r="AA186" s="2"/>
      <c r="AB186" s="22"/>
    </row>
    <row r="187" spans="1:28" ht="15" customHeight="1" x14ac:dyDescent="0.3">
      <c r="A187" s="9" t="s">
        <v>575</v>
      </c>
      <c r="B187" s="1">
        <f t="shared" si="2"/>
        <v>5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/>
      <c r="Q187" s="2"/>
      <c r="R187" s="2"/>
      <c r="S187" s="2"/>
      <c r="T187" s="2"/>
      <c r="U187" s="2">
        <v>5</v>
      </c>
      <c r="V187" s="2"/>
      <c r="W187" s="2"/>
      <c r="X187" s="2"/>
      <c r="Y187" s="2"/>
      <c r="Z187" s="2"/>
      <c r="AA187" s="2"/>
      <c r="AB187" s="22"/>
    </row>
    <row r="188" spans="1:28" ht="15" customHeight="1" x14ac:dyDescent="0.3">
      <c r="A188" s="9" t="s">
        <v>574</v>
      </c>
      <c r="B188" s="1">
        <f t="shared" si="2"/>
        <v>17</v>
      </c>
      <c r="C188" s="8"/>
      <c r="D188" s="8"/>
      <c r="E188" s="8"/>
      <c r="F188" s="8"/>
      <c r="G188" s="8"/>
      <c r="H188" s="8"/>
      <c r="I188" s="8"/>
      <c r="J188" s="8">
        <v>15</v>
      </c>
      <c r="K188" s="8">
        <v>2</v>
      </c>
      <c r="L188" s="8"/>
      <c r="M188" s="8"/>
      <c r="N188" s="8"/>
      <c r="O188" s="8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2"/>
    </row>
    <row r="189" spans="1:28" ht="15" customHeight="1" x14ac:dyDescent="0.25">
      <c r="A189" s="9" t="s">
        <v>573</v>
      </c>
      <c r="B189" s="1">
        <f t="shared" si="2"/>
        <v>10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2">
        <v>10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2"/>
    </row>
    <row r="190" spans="1:28" ht="15" customHeight="1" x14ac:dyDescent="0.3">
      <c r="A190" s="11" t="s">
        <v>805</v>
      </c>
      <c r="B190" s="1">
        <f t="shared" si="2"/>
        <v>10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2">
        <v>10</v>
      </c>
    </row>
    <row r="191" spans="1:28" ht="15" customHeight="1" x14ac:dyDescent="0.3">
      <c r="A191" s="9" t="s">
        <v>572</v>
      </c>
      <c r="B191" s="1">
        <f t="shared" si="2"/>
        <v>73</v>
      </c>
      <c r="C191" s="8"/>
      <c r="D191" s="8"/>
      <c r="E191" s="8"/>
      <c r="F191" s="8">
        <v>16</v>
      </c>
      <c r="G191" s="8">
        <v>17</v>
      </c>
      <c r="H191" s="8">
        <v>15</v>
      </c>
      <c r="I191" s="8">
        <v>11</v>
      </c>
      <c r="J191" s="8"/>
      <c r="K191" s="8"/>
      <c r="L191" s="8">
        <v>13</v>
      </c>
      <c r="M191" s="8"/>
      <c r="N191" s="8"/>
      <c r="O191" s="8"/>
      <c r="P191" s="6"/>
      <c r="Q191" s="2"/>
      <c r="R191" s="2"/>
      <c r="S191" s="2"/>
      <c r="T191" s="2"/>
      <c r="U191" s="2">
        <v>1</v>
      </c>
      <c r="V191" s="2"/>
      <c r="W191" s="2"/>
      <c r="X191" s="2"/>
      <c r="Y191" s="2"/>
      <c r="Z191" s="2"/>
      <c r="AA191" s="2"/>
      <c r="AB191" s="22"/>
    </row>
    <row r="192" spans="1:28" ht="15" customHeight="1" x14ac:dyDescent="0.3">
      <c r="A192" s="9" t="s">
        <v>571</v>
      </c>
      <c r="B192" s="1">
        <f t="shared" si="2"/>
        <v>29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/>
      <c r="Q192" s="2"/>
      <c r="R192" s="2"/>
      <c r="S192" s="2"/>
      <c r="T192" s="2"/>
      <c r="U192" s="2"/>
      <c r="V192" s="2"/>
      <c r="W192" s="2">
        <v>11</v>
      </c>
      <c r="X192" s="2">
        <v>18</v>
      </c>
      <c r="Y192" s="2"/>
      <c r="Z192" s="2"/>
      <c r="AA192" s="2"/>
      <c r="AB192" s="22"/>
    </row>
    <row r="193" spans="1:28" ht="15" customHeight="1" x14ac:dyDescent="0.3">
      <c r="A193" s="9" t="s">
        <v>570</v>
      </c>
      <c r="B193" s="1">
        <f t="shared" si="2"/>
        <v>6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/>
      <c r="Q193" s="2"/>
      <c r="R193" s="2"/>
      <c r="S193" s="2"/>
      <c r="T193" s="2"/>
      <c r="U193" s="2">
        <v>6</v>
      </c>
      <c r="V193" s="2"/>
      <c r="W193" s="2"/>
      <c r="X193" s="2"/>
      <c r="Y193" s="2"/>
      <c r="Z193" s="2"/>
      <c r="AA193" s="2"/>
      <c r="AB193" s="22"/>
    </row>
    <row r="194" spans="1:28" ht="15" customHeight="1" x14ac:dyDescent="0.3">
      <c r="A194" s="9" t="s">
        <v>569</v>
      </c>
      <c r="B194" s="1">
        <f t="shared" si="2"/>
        <v>4</v>
      </c>
      <c r="C194" s="8"/>
      <c r="D194" s="8"/>
      <c r="E194" s="8"/>
      <c r="F194" s="8"/>
      <c r="G194" s="8">
        <v>4</v>
      </c>
      <c r="H194" s="8"/>
      <c r="I194" s="8"/>
      <c r="J194" s="8"/>
      <c r="K194" s="8"/>
      <c r="L194" s="8"/>
      <c r="M194" s="8"/>
      <c r="N194" s="8"/>
      <c r="O194" s="8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2"/>
    </row>
    <row r="195" spans="1:28" ht="15" customHeight="1" x14ac:dyDescent="0.3">
      <c r="A195" s="9" t="s">
        <v>568</v>
      </c>
      <c r="B195" s="1">
        <f t="shared" ref="B195:B258" si="3">SUM(C195:AB195)</f>
        <v>31</v>
      </c>
      <c r="C195" s="8">
        <v>15</v>
      </c>
      <c r="D195" s="8">
        <v>16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2"/>
    </row>
    <row r="196" spans="1:28" ht="15" customHeight="1" x14ac:dyDescent="0.3">
      <c r="A196" s="9" t="s">
        <v>567</v>
      </c>
      <c r="B196" s="1">
        <f t="shared" si="3"/>
        <v>79</v>
      </c>
      <c r="C196" s="8"/>
      <c r="D196" s="8">
        <v>15</v>
      </c>
      <c r="E196" s="8">
        <v>9</v>
      </c>
      <c r="F196" s="8">
        <v>16</v>
      </c>
      <c r="G196" s="8">
        <v>14</v>
      </c>
      <c r="H196" s="8">
        <v>4</v>
      </c>
      <c r="I196" s="8">
        <v>15</v>
      </c>
      <c r="J196" s="8">
        <v>3</v>
      </c>
      <c r="K196" s="8">
        <v>3</v>
      </c>
      <c r="L196" s="8"/>
      <c r="M196" s="8"/>
      <c r="N196" s="8"/>
      <c r="O196" s="8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2"/>
    </row>
    <row r="197" spans="1:28" ht="15" customHeight="1" x14ac:dyDescent="0.3">
      <c r="A197" s="9" t="s">
        <v>566</v>
      </c>
      <c r="B197" s="1">
        <f t="shared" si="3"/>
        <v>83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/>
      <c r="Q197" s="2"/>
      <c r="R197" s="2"/>
      <c r="S197" s="2"/>
      <c r="T197" s="2"/>
      <c r="U197" s="2"/>
      <c r="V197" s="2"/>
      <c r="W197" s="2">
        <v>16</v>
      </c>
      <c r="X197" s="2">
        <v>9</v>
      </c>
      <c r="Y197" s="2">
        <v>12</v>
      </c>
      <c r="Z197" s="2">
        <v>15</v>
      </c>
      <c r="AA197" s="2">
        <v>16</v>
      </c>
      <c r="AB197" s="22">
        <v>15</v>
      </c>
    </row>
    <row r="198" spans="1:28" ht="15" customHeight="1" x14ac:dyDescent="0.3">
      <c r="A198" s="9" t="s">
        <v>782</v>
      </c>
      <c r="B198" s="1">
        <f t="shared" si="3"/>
        <v>3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>
        <v>3</v>
      </c>
      <c r="AB198" s="22"/>
    </row>
    <row r="199" spans="1:28" ht="15" customHeight="1" x14ac:dyDescent="0.3">
      <c r="A199" s="9" t="s">
        <v>565</v>
      </c>
      <c r="B199" s="1">
        <f t="shared" si="3"/>
        <v>72</v>
      </c>
      <c r="C199" s="8">
        <v>19</v>
      </c>
      <c r="D199" s="8">
        <v>20</v>
      </c>
      <c r="E199" s="8">
        <v>17</v>
      </c>
      <c r="F199" s="8">
        <v>16</v>
      </c>
      <c r="G199" s="8"/>
      <c r="H199" s="8"/>
      <c r="I199" s="8"/>
      <c r="J199" s="8"/>
      <c r="K199" s="8"/>
      <c r="L199" s="8"/>
      <c r="M199" s="8"/>
      <c r="N199" s="8"/>
      <c r="O199" s="8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2"/>
    </row>
    <row r="200" spans="1:28" ht="15" customHeight="1" x14ac:dyDescent="0.3">
      <c r="A200" s="9" t="s">
        <v>564</v>
      </c>
      <c r="B200" s="1">
        <f t="shared" si="3"/>
        <v>35</v>
      </c>
      <c r="C200" s="8">
        <v>17</v>
      </c>
      <c r="D200" s="8">
        <v>18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2"/>
    </row>
    <row r="201" spans="1:28" ht="15" customHeight="1" x14ac:dyDescent="0.3">
      <c r="A201" s="9" t="s">
        <v>563</v>
      </c>
      <c r="B201" s="1">
        <f t="shared" si="3"/>
        <v>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/>
      <c r="Q201" s="2"/>
      <c r="R201" s="2"/>
      <c r="S201" s="2">
        <f>VLOOKUP(A201,'[1]Total Stats'!A$3:BJ$84,61,"FALSE")</f>
        <v>0</v>
      </c>
      <c r="T201" s="2"/>
      <c r="U201" s="2"/>
      <c r="V201" s="2"/>
      <c r="W201" s="2"/>
      <c r="X201" s="2"/>
      <c r="Y201" s="2"/>
      <c r="Z201" s="2"/>
      <c r="AA201" s="2"/>
      <c r="AB201" s="22"/>
    </row>
    <row r="202" spans="1:28" ht="15" customHeight="1" x14ac:dyDescent="0.3">
      <c r="A202" s="9" t="s">
        <v>783</v>
      </c>
      <c r="B202" s="1">
        <f t="shared" si="3"/>
        <v>13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>
        <v>13</v>
      </c>
      <c r="AB202" s="22"/>
    </row>
    <row r="203" spans="1:28" ht="15" customHeight="1" x14ac:dyDescent="0.3">
      <c r="A203" s="9" t="s">
        <v>562</v>
      </c>
      <c r="B203" s="1">
        <f t="shared" si="3"/>
        <v>11</v>
      </c>
      <c r="C203" s="8"/>
      <c r="D203" s="8"/>
      <c r="E203" s="8"/>
      <c r="F203" s="8"/>
      <c r="G203" s="8"/>
      <c r="H203" s="8">
        <v>11</v>
      </c>
      <c r="I203" s="8"/>
      <c r="J203" s="8"/>
      <c r="K203" s="8"/>
      <c r="L203" s="8"/>
      <c r="M203" s="8"/>
      <c r="N203" s="8"/>
      <c r="O203" s="8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2"/>
    </row>
    <row r="204" spans="1:28" ht="15" customHeight="1" x14ac:dyDescent="0.3">
      <c r="A204" s="9" t="s">
        <v>561</v>
      </c>
      <c r="B204" s="1">
        <f t="shared" si="3"/>
        <v>15</v>
      </c>
      <c r="C204" s="8"/>
      <c r="D204" s="8">
        <v>15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2"/>
    </row>
    <row r="205" spans="1:28" ht="15" customHeight="1" x14ac:dyDescent="0.3">
      <c r="A205" s="9" t="s">
        <v>560</v>
      </c>
      <c r="B205" s="1">
        <f t="shared" si="3"/>
        <v>1</v>
      </c>
      <c r="C205" s="8"/>
      <c r="D205" s="8"/>
      <c r="E205" s="8"/>
      <c r="F205" s="8"/>
      <c r="G205" s="8"/>
      <c r="H205" s="8">
        <v>1</v>
      </c>
      <c r="I205" s="8"/>
      <c r="J205" s="8"/>
      <c r="K205" s="8"/>
      <c r="L205" s="8"/>
      <c r="M205" s="8"/>
      <c r="N205" s="8"/>
      <c r="O205" s="8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2"/>
    </row>
    <row r="206" spans="1:28" ht="15" customHeight="1" x14ac:dyDescent="0.3">
      <c r="A206" s="9" t="s">
        <v>559</v>
      </c>
      <c r="B206" s="1">
        <f t="shared" si="3"/>
        <v>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/>
      <c r="Q206" s="2"/>
      <c r="R206" s="2"/>
      <c r="S206" s="2"/>
      <c r="T206" s="2"/>
      <c r="U206" s="2"/>
      <c r="V206" s="2"/>
      <c r="W206" s="2"/>
      <c r="X206" s="2">
        <v>2</v>
      </c>
      <c r="Y206" s="2"/>
      <c r="Z206" s="2"/>
      <c r="AA206" s="2"/>
      <c r="AB206" s="22"/>
    </row>
    <row r="207" spans="1:28" ht="15" customHeight="1" x14ac:dyDescent="0.3">
      <c r="A207" s="9" t="s">
        <v>558</v>
      </c>
      <c r="B207" s="1">
        <f t="shared" si="3"/>
        <v>18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/>
      <c r="Q207" s="2"/>
      <c r="R207" s="2"/>
      <c r="S207" s="2"/>
      <c r="T207" s="2"/>
      <c r="U207" s="2"/>
      <c r="V207" s="2"/>
      <c r="W207" s="2"/>
      <c r="X207" s="2">
        <v>18</v>
      </c>
      <c r="Y207" s="2"/>
      <c r="Z207" s="2"/>
      <c r="AA207" s="2"/>
      <c r="AB207" s="22"/>
    </row>
    <row r="208" spans="1:28" ht="15" customHeight="1" x14ac:dyDescent="0.3">
      <c r="A208" s="9" t="s">
        <v>557</v>
      </c>
      <c r="B208" s="1">
        <f t="shared" si="3"/>
        <v>1</v>
      </c>
      <c r="C208" s="8"/>
      <c r="D208" s="8"/>
      <c r="E208" s="8"/>
      <c r="F208" s="8"/>
      <c r="G208" s="8"/>
      <c r="H208" s="8"/>
      <c r="I208" s="8"/>
      <c r="J208" s="8"/>
      <c r="K208" s="8">
        <v>1</v>
      </c>
      <c r="L208" s="8"/>
      <c r="M208" s="8"/>
      <c r="N208" s="8"/>
      <c r="O208" s="8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2"/>
    </row>
    <row r="209" spans="1:28" ht="15" customHeight="1" x14ac:dyDescent="0.3">
      <c r="A209" s="9" t="s">
        <v>555</v>
      </c>
      <c r="B209" s="1">
        <f t="shared" si="3"/>
        <v>22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/>
      <c r="Q209" s="2"/>
      <c r="R209" s="2"/>
      <c r="S209" s="2"/>
      <c r="T209" s="2">
        <v>18</v>
      </c>
      <c r="U209" s="2">
        <v>1</v>
      </c>
      <c r="V209" s="2"/>
      <c r="W209" s="2">
        <v>3</v>
      </c>
      <c r="X209" s="2"/>
      <c r="Y209" s="2"/>
      <c r="Z209" s="2"/>
      <c r="AA209" s="2"/>
      <c r="AB209" s="22"/>
    </row>
    <row r="210" spans="1:28" ht="15" customHeight="1" x14ac:dyDescent="0.3">
      <c r="A210" s="9" t="s">
        <v>556</v>
      </c>
      <c r="B210" s="1">
        <f t="shared" si="3"/>
        <v>5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/>
      <c r="Q210" s="2"/>
      <c r="R210" s="2"/>
      <c r="S210" s="2"/>
      <c r="T210" s="2"/>
      <c r="U210" s="2"/>
      <c r="V210" s="2"/>
      <c r="W210" s="2"/>
      <c r="X210" s="2"/>
      <c r="Y210" s="2">
        <v>5</v>
      </c>
      <c r="Z210" s="2"/>
      <c r="AA210" s="2"/>
      <c r="AB210" s="22"/>
    </row>
    <row r="211" spans="1:28" ht="15" customHeight="1" x14ac:dyDescent="0.3">
      <c r="A211" s="9" t="s">
        <v>806</v>
      </c>
      <c r="B211" s="1">
        <f t="shared" si="3"/>
        <v>14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2">
        <v>14</v>
      </c>
    </row>
    <row r="212" spans="1:28" ht="15" customHeight="1" x14ac:dyDescent="0.3">
      <c r="A212" s="9" t="s">
        <v>554</v>
      </c>
      <c r="B212" s="1">
        <f t="shared" si="3"/>
        <v>14</v>
      </c>
      <c r="C212" s="8">
        <v>14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2"/>
    </row>
    <row r="213" spans="1:28" ht="15" customHeight="1" x14ac:dyDescent="0.3">
      <c r="A213" s="9" t="s">
        <v>553</v>
      </c>
      <c r="B213" s="1">
        <f t="shared" si="3"/>
        <v>8</v>
      </c>
      <c r="C213" s="8">
        <v>8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2"/>
    </row>
    <row r="214" spans="1:28" ht="15" customHeight="1" x14ac:dyDescent="0.3">
      <c r="A214" s="9" t="s">
        <v>552</v>
      </c>
      <c r="B214" s="1">
        <f t="shared" si="3"/>
        <v>1</v>
      </c>
      <c r="C214" s="8"/>
      <c r="D214" s="8"/>
      <c r="E214" s="8">
        <v>1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2"/>
    </row>
    <row r="215" spans="1:28" ht="15" customHeight="1" x14ac:dyDescent="0.3">
      <c r="A215" s="9" t="s">
        <v>551</v>
      </c>
      <c r="B215" s="1">
        <f t="shared" si="3"/>
        <v>88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/>
      <c r="Q215" s="2"/>
      <c r="R215" s="2"/>
      <c r="S215" s="2"/>
      <c r="T215" s="2"/>
      <c r="U215" s="2"/>
      <c r="V215" s="2"/>
      <c r="W215" s="2">
        <v>16</v>
      </c>
      <c r="X215" s="2">
        <v>6</v>
      </c>
      <c r="Y215" s="2">
        <v>14</v>
      </c>
      <c r="Z215" s="2">
        <v>15</v>
      </c>
      <c r="AA215" s="2">
        <v>20</v>
      </c>
      <c r="AB215" s="22">
        <v>17</v>
      </c>
    </row>
    <row r="216" spans="1:28" ht="15" customHeight="1" x14ac:dyDescent="0.3">
      <c r="A216" s="9" t="s">
        <v>550</v>
      </c>
      <c r="B216" s="1">
        <f t="shared" si="3"/>
        <v>15</v>
      </c>
      <c r="C216" s="8">
        <v>15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2"/>
    </row>
    <row r="217" spans="1:28" ht="15" customHeight="1" x14ac:dyDescent="0.3">
      <c r="A217" s="9" t="s">
        <v>549</v>
      </c>
      <c r="B217" s="1">
        <f t="shared" si="3"/>
        <v>4</v>
      </c>
      <c r="C217" s="8">
        <v>4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2"/>
    </row>
    <row r="218" spans="1:28" ht="15" customHeight="1" x14ac:dyDescent="0.3">
      <c r="A218" s="9" t="s">
        <v>548</v>
      </c>
      <c r="B218" s="1">
        <f t="shared" si="3"/>
        <v>2</v>
      </c>
      <c r="C218" s="8">
        <v>2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2"/>
    </row>
    <row r="219" spans="1:28" ht="15" customHeight="1" x14ac:dyDescent="0.3">
      <c r="A219" s="9" t="s">
        <v>547</v>
      </c>
      <c r="B219" s="1">
        <f t="shared" si="3"/>
        <v>1</v>
      </c>
      <c r="C219" s="8"/>
      <c r="D219" s="8"/>
      <c r="E219" s="8">
        <v>1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2"/>
    </row>
    <row r="220" spans="1:28" ht="15" customHeight="1" x14ac:dyDescent="0.3">
      <c r="A220" s="9" t="s">
        <v>546</v>
      </c>
      <c r="B220" s="1">
        <f t="shared" si="3"/>
        <v>30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/>
      <c r="Q220" s="2"/>
      <c r="R220" s="2"/>
      <c r="S220" s="2"/>
      <c r="T220" s="2"/>
      <c r="U220" s="2">
        <v>15</v>
      </c>
      <c r="V220" s="2">
        <v>15</v>
      </c>
      <c r="W220" s="2"/>
      <c r="X220" s="2"/>
      <c r="Y220" s="2"/>
      <c r="Z220" s="2"/>
      <c r="AA220" s="2"/>
      <c r="AB220" s="22"/>
    </row>
    <row r="221" spans="1:28" ht="15" customHeight="1" x14ac:dyDescent="0.3">
      <c r="A221" s="9" t="s">
        <v>545</v>
      </c>
      <c r="B221" s="1">
        <f t="shared" si="3"/>
        <v>13</v>
      </c>
      <c r="C221" s="8"/>
      <c r="D221" s="8"/>
      <c r="E221" s="8"/>
      <c r="F221" s="8"/>
      <c r="G221" s="8"/>
      <c r="H221" s="8"/>
      <c r="I221" s="8"/>
      <c r="J221" s="8"/>
      <c r="K221" s="8">
        <v>1</v>
      </c>
      <c r="L221" s="8">
        <v>2</v>
      </c>
      <c r="M221" s="8">
        <v>10</v>
      </c>
      <c r="N221" s="8"/>
      <c r="O221" s="8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2"/>
    </row>
    <row r="222" spans="1:28" ht="15" customHeight="1" x14ac:dyDescent="0.3">
      <c r="A222" s="9" t="s">
        <v>544</v>
      </c>
      <c r="B222" s="1">
        <f t="shared" si="3"/>
        <v>124</v>
      </c>
      <c r="C222" s="8">
        <v>21</v>
      </c>
      <c r="D222" s="8">
        <v>18</v>
      </c>
      <c r="E222" s="8">
        <v>1</v>
      </c>
      <c r="F222" s="8"/>
      <c r="G222" s="8"/>
      <c r="H222" s="8"/>
      <c r="I222" s="8"/>
      <c r="J222" s="8">
        <v>2</v>
      </c>
      <c r="K222" s="8">
        <v>19</v>
      </c>
      <c r="L222" s="8">
        <v>13</v>
      </c>
      <c r="M222" s="8">
        <v>16</v>
      </c>
      <c r="N222" s="8">
        <v>15</v>
      </c>
      <c r="O222" s="8">
        <v>18</v>
      </c>
      <c r="P222" s="6">
        <v>1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2"/>
    </row>
    <row r="223" spans="1:28" ht="15" customHeight="1" x14ac:dyDescent="0.3">
      <c r="A223" s="11" t="s">
        <v>543</v>
      </c>
      <c r="B223" s="1">
        <f t="shared" si="3"/>
        <v>49</v>
      </c>
      <c r="C223" s="8"/>
      <c r="D223" s="8"/>
      <c r="E223" s="8"/>
      <c r="F223" s="8">
        <v>17</v>
      </c>
      <c r="G223" s="8">
        <v>16</v>
      </c>
      <c r="H223" s="8">
        <v>12</v>
      </c>
      <c r="I223" s="8"/>
      <c r="J223" s="8"/>
      <c r="K223" s="8">
        <v>4</v>
      </c>
      <c r="L223" s="8"/>
      <c r="M223" s="8"/>
      <c r="N223" s="8"/>
      <c r="O223" s="8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2"/>
    </row>
    <row r="224" spans="1:28" ht="15" customHeight="1" x14ac:dyDescent="0.3">
      <c r="A224" s="9" t="s">
        <v>542</v>
      </c>
      <c r="B224" s="1">
        <f t="shared" si="3"/>
        <v>2</v>
      </c>
      <c r="C224" s="8"/>
      <c r="D224" s="8"/>
      <c r="E224" s="8"/>
      <c r="F224" s="8">
        <v>2</v>
      </c>
      <c r="G224" s="8"/>
      <c r="H224" s="8"/>
      <c r="I224" s="8"/>
      <c r="J224" s="8"/>
      <c r="K224" s="8"/>
      <c r="L224" s="8"/>
      <c r="M224" s="8"/>
      <c r="N224" s="8"/>
      <c r="O224" s="8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2"/>
    </row>
    <row r="225" spans="1:28" ht="15" customHeight="1" x14ac:dyDescent="0.3">
      <c r="A225" s="9" t="s">
        <v>541</v>
      </c>
      <c r="B225" s="1">
        <f t="shared" si="3"/>
        <v>32</v>
      </c>
      <c r="C225" s="8">
        <v>10</v>
      </c>
      <c r="D225" s="8">
        <v>18</v>
      </c>
      <c r="E225" s="8">
        <v>4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2"/>
    </row>
    <row r="226" spans="1:28" ht="15" customHeight="1" x14ac:dyDescent="0.3">
      <c r="A226" s="9" t="s">
        <v>540</v>
      </c>
      <c r="B226" s="1">
        <f t="shared" si="3"/>
        <v>7</v>
      </c>
      <c r="C226" s="8"/>
      <c r="D226" s="8"/>
      <c r="E226" s="8">
        <v>7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2"/>
    </row>
    <row r="227" spans="1:28" ht="15" customHeight="1" x14ac:dyDescent="0.3">
      <c r="A227" s="9" t="s">
        <v>539</v>
      </c>
      <c r="B227" s="1">
        <f t="shared" si="3"/>
        <v>51</v>
      </c>
      <c r="C227" s="8"/>
      <c r="D227" s="8"/>
      <c r="E227" s="8"/>
      <c r="F227" s="8"/>
      <c r="G227" s="8">
        <v>1</v>
      </c>
      <c r="H227" s="8">
        <v>14</v>
      </c>
      <c r="I227" s="8">
        <v>13</v>
      </c>
      <c r="J227" s="8">
        <v>13</v>
      </c>
      <c r="K227" s="8">
        <v>6</v>
      </c>
      <c r="L227" s="8"/>
      <c r="M227" s="8">
        <v>1</v>
      </c>
      <c r="N227" s="8"/>
      <c r="O227" s="8"/>
      <c r="P227" s="6">
        <v>3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2"/>
    </row>
    <row r="228" spans="1:28" ht="15" customHeight="1" x14ac:dyDescent="0.3">
      <c r="A228" s="9" t="s">
        <v>538</v>
      </c>
      <c r="B228" s="1">
        <f t="shared" si="3"/>
        <v>13</v>
      </c>
      <c r="C228" s="8">
        <v>13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2"/>
    </row>
    <row r="229" spans="1:28" ht="15" customHeight="1" x14ac:dyDescent="0.3">
      <c r="A229" s="9" t="s">
        <v>537</v>
      </c>
      <c r="B229" s="1">
        <f t="shared" si="3"/>
        <v>29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/>
      <c r="Q229" s="2"/>
      <c r="R229" s="2"/>
      <c r="S229" s="2"/>
      <c r="T229" s="2"/>
      <c r="U229" s="2"/>
      <c r="V229" s="2">
        <v>13</v>
      </c>
      <c r="W229" s="2">
        <v>16</v>
      </c>
      <c r="X229" s="2"/>
      <c r="Y229" s="2"/>
      <c r="Z229" s="2"/>
      <c r="AA229" s="2"/>
      <c r="AB229" s="22"/>
    </row>
    <row r="230" spans="1:28" ht="15" customHeight="1" x14ac:dyDescent="0.3">
      <c r="A230" s="9" t="s">
        <v>536</v>
      </c>
      <c r="B230" s="1">
        <f t="shared" si="3"/>
        <v>7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/>
      <c r="Q230" s="2"/>
      <c r="R230" s="2"/>
      <c r="S230" s="2"/>
      <c r="T230" s="2"/>
      <c r="U230" s="2"/>
      <c r="V230" s="2"/>
      <c r="W230" s="2"/>
      <c r="X230" s="2"/>
      <c r="Y230" s="2">
        <v>7</v>
      </c>
      <c r="Z230" s="2"/>
      <c r="AA230" s="2"/>
      <c r="AB230" s="22"/>
    </row>
    <row r="231" spans="1:28" ht="15" customHeight="1" x14ac:dyDescent="0.3">
      <c r="A231" s="9" t="s">
        <v>535</v>
      </c>
      <c r="B231" s="1">
        <f t="shared" si="3"/>
        <v>2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v>2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2"/>
    </row>
    <row r="232" spans="1:28" ht="15" customHeight="1" x14ac:dyDescent="0.3">
      <c r="A232" s="9" t="s">
        <v>534</v>
      </c>
      <c r="B232" s="1">
        <f t="shared" si="3"/>
        <v>1</v>
      </c>
      <c r="C232" s="8"/>
      <c r="D232" s="8"/>
      <c r="E232" s="8"/>
      <c r="F232" s="8"/>
      <c r="G232" s="8"/>
      <c r="H232" s="8"/>
      <c r="I232" s="8"/>
      <c r="J232" s="8">
        <v>1</v>
      </c>
      <c r="K232" s="8"/>
      <c r="L232" s="8"/>
      <c r="M232" s="8"/>
      <c r="N232" s="8"/>
      <c r="O232" s="8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2"/>
    </row>
    <row r="233" spans="1:28" ht="15" customHeight="1" x14ac:dyDescent="0.3">
      <c r="A233" s="9" t="s">
        <v>533</v>
      </c>
      <c r="B233" s="1">
        <f t="shared" si="3"/>
        <v>3</v>
      </c>
      <c r="C233" s="8"/>
      <c r="D233" s="8"/>
      <c r="E233" s="8"/>
      <c r="F233" s="8"/>
      <c r="G233" s="8">
        <v>3</v>
      </c>
      <c r="H233" s="8"/>
      <c r="I233" s="8"/>
      <c r="J233" s="8"/>
      <c r="K233" s="8"/>
      <c r="L233" s="8"/>
      <c r="M233" s="8"/>
      <c r="N233" s="8"/>
      <c r="O233" s="8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2"/>
    </row>
    <row r="234" spans="1:28" ht="15" customHeight="1" x14ac:dyDescent="0.3">
      <c r="A234" s="9" t="s">
        <v>532</v>
      </c>
      <c r="B234" s="1">
        <f t="shared" si="3"/>
        <v>10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/>
      <c r="Q234" s="2"/>
      <c r="R234" s="2"/>
      <c r="S234" s="2"/>
      <c r="T234" s="2"/>
      <c r="U234" s="2">
        <v>10</v>
      </c>
      <c r="V234" s="2"/>
      <c r="W234" s="2"/>
      <c r="X234" s="2"/>
      <c r="Y234" s="2"/>
      <c r="Z234" s="2"/>
      <c r="AA234" s="2"/>
      <c r="AB234" s="22"/>
    </row>
    <row r="235" spans="1:28" ht="15" customHeight="1" x14ac:dyDescent="0.3">
      <c r="A235" s="9" t="s">
        <v>531</v>
      </c>
      <c r="B235" s="1">
        <f t="shared" si="3"/>
        <v>64</v>
      </c>
      <c r="C235" s="8"/>
      <c r="D235" s="8"/>
      <c r="E235" s="8"/>
      <c r="F235" s="8">
        <v>21</v>
      </c>
      <c r="G235" s="8">
        <v>17</v>
      </c>
      <c r="H235" s="8">
        <v>18</v>
      </c>
      <c r="I235" s="8"/>
      <c r="J235" s="8"/>
      <c r="K235" s="8"/>
      <c r="L235" s="8"/>
      <c r="M235" s="8"/>
      <c r="N235" s="8"/>
      <c r="O235" s="8">
        <v>7</v>
      </c>
      <c r="P235" s="6">
        <v>1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2"/>
    </row>
    <row r="236" spans="1:28" ht="15" customHeight="1" x14ac:dyDescent="0.3">
      <c r="A236" s="9" t="s">
        <v>530</v>
      </c>
      <c r="B236" s="1">
        <f t="shared" si="3"/>
        <v>1</v>
      </c>
      <c r="C236" s="8">
        <v>1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2"/>
    </row>
    <row r="237" spans="1:28" ht="15" customHeight="1" x14ac:dyDescent="0.3">
      <c r="A237" s="9" t="s">
        <v>529</v>
      </c>
      <c r="B237" s="1">
        <f t="shared" si="3"/>
        <v>31</v>
      </c>
      <c r="C237" s="8">
        <v>16</v>
      </c>
      <c r="D237" s="8">
        <v>15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2"/>
    </row>
    <row r="238" spans="1:28" ht="15" customHeight="1" x14ac:dyDescent="0.3">
      <c r="A238" s="9" t="s">
        <v>528</v>
      </c>
      <c r="B238" s="1">
        <f t="shared" si="3"/>
        <v>1</v>
      </c>
      <c r="C238" s="8">
        <v>1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2"/>
    </row>
    <row r="239" spans="1:28" ht="15" customHeight="1" x14ac:dyDescent="0.3">
      <c r="A239" s="9" t="s">
        <v>527</v>
      </c>
      <c r="B239" s="1">
        <f t="shared" si="3"/>
        <v>47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/>
      <c r="Q239" s="2"/>
      <c r="R239" s="2"/>
      <c r="S239" s="2"/>
      <c r="T239" s="2"/>
      <c r="U239" s="2"/>
      <c r="V239" s="2"/>
      <c r="W239" s="2"/>
      <c r="X239" s="2"/>
      <c r="Y239" s="2">
        <v>5</v>
      </c>
      <c r="Z239" s="2">
        <v>13</v>
      </c>
      <c r="AA239" s="2">
        <v>18</v>
      </c>
      <c r="AB239" s="22">
        <v>11</v>
      </c>
    </row>
    <row r="240" spans="1:28" ht="15" customHeight="1" x14ac:dyDescent="0.3">
      <c r="A240" s="9" t="s">
        <v>526</v>
      </c>
      <c r="B240" s="1">
        <f t="shared" si="3"/>
        <v>54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>
        <v>10</v>
      </c>
      <c r="N240" s="8">
        <v>13</v>
      </c>
      <c r="O240" s="8">
        <v>11</v>
      </c>
      <c r="P240" s="6">
        <v>2</v>
      </c>
      <c r="Q240" s="2">
        <v>7</v>
      </c>
      <c r="R240" s="2">
        <v>11</v>
      </c>
      <c r="S240" s="2"/>
      <c r="T240" s="2"/>
      <c r="U240" s="2"/>
      <c r="V240" s="2"/>
      <c r="W240" s="2"/>
      <c r="X240" s="2"/>
      <c r="Y240" s="2"/>
      <c r="Z240" s="2"/>
      <c r="AA240" s="2"/>
      <c r="AB240" s="22"/>
    </row>
    <row r="241" spans="1:28" ht="15" customHeight="1" x14ac:dyDescent="0.3">
      <c r="A241" s="9" t="s">
        <v>525</v>
      </c>
      <c r="B241" s="1">
        <f t="shared" si="3"/>
        <v>12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/>
      <c r="Q241" s="2"/>
      <c r="R241" s="2"/>
      <c r="S241" s="2"/>
      <c r="T241" s="2"/>
      <c r="U241" s="2"/>
      <c r="V241" s="2"/>
      <c r="W241" s="2"/>
      <c r="X241" s="2"/>
      <c r="Y241" s="2">
        <v>12</v>
      </c>
      <c r="Z241" s="2"/>
      <c r="AA241" s="2"/>
      <c r="AB241" s="22"/>
    </row>
    <row r="242" spans="1:28" ht="15" customHeight="1" x14ac:dyDescent="0.3">
      <c r="A242" s="9" t="s">
        <v>524</v>
      </c>
      <c r="B242" s="1">
        <f t="shared" si="3"/>
        <v>1</v>
      </c>
      <c r="C242" s="8"/>
      <c r="D242" s="8"/>
      <c r="E242" s="8"/>
      <c r="F242" s="8">
        <v>1</v>
      </c>
      <c r="G242" s="8"/>
      <c r="H242" s="8"/>
      <c r="I242" s="8"/>
      <c r="J242" s="8"/>
      <c r="K242" s="8"/>
      <c r="L242" s="8"/>
      <c r="M242" s="8"/>
      <c r="N242" s="8"/>
      <c r="O242" s="8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2"/>
    </row>
    <row r="243" spans="1:28" ht="15" customHeight="1" x14ac:dyDescent="0.3">
      <c r="A243" s="9" t="s">
        <v>523</v>
      </c>
      <c r="B243" s="1">
        <f t="shared" si="3"/>
        <v>36</v>
      </c>
      <c r="C243" s="8">
        <v>14</v>
      </c>
      <c r="D243" s="8">
        <v>8</v>
      </c>
      <c r="E243" s="8">
        <v>14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2"/>
    </row>
    <row r="244" spans="1:28" ht="15" customHeight="1" x14ac:dyDescent="0.3">
      <c r="A244" s="9" t="s">
        <v>522</v>
      </c>
      <c r="B244" s="1">
        <f t="shared" si="3"/>
        <v>42</v>
      </c>
      <c r="C244" s="8">
        <v>9</v>
      </c>
      <c r="D244" s="8">
        <v>17</v>
      </c>
      <c r="E244" s="8">
        <v>16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2"/>
    </row>
    <row r="245" spans="1:28" ht="15" customHeight="1" x14ac:dyDescent="0.3">
      <c r="A245" s="9" t="s">
        <v>521</v>
      </c>
      <c r="B245" s="1">
        <f t="shared" si="3"/>
        <v>42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8">
        <v>13</v>
      </c>
      <c r="O245" s="8">
        <v>15</v>
      </c>
      <c r="P245" s="6">
        <v>14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2"/>
    </row>
    <row r="246" spans="1:28" ht="15" customHeight="1" x14ac:dyDescent="0.3">
      <c r="A246" s="11" t="s">
        <v>520</v>
      </c>
      <c r="B246" s="1">
        <f t="shared" si="3"/>
        <v>11</v>
      </c>
      <c r="C246" s="8"/>
      <c r="D246" s="8"/>
      <c r="E246" s="8"/>
      <c r="F246" s="8"/>
      <c r="G246" s="8"/>
      <c r="H246" s="8">
        <v>11</v>
      </c>
      <c r="I246" s="8"/>
      <c r="J246" s="8"/>
      <c r="K246" s="8"/>
      <c r="L246" s="8"/>
      <c r="M246" s="8"/>
      <c r="N246" s="8"/>
      <c r="O246" s="8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2"/>
    </row>
    <row r="247" spans="1:28" ht="15" customHeight="1" x14ac:dyDescent="0.3">
      <c r="A247" s="9" t="s">
        <v>519</v>
      </c>
      <c r="B247" s="1">
        <f t="shared" si="3"/>
        <v>7</v>
      </c>
      <c r="C247" s="8"/>
      <c r="D247" s="8"/>
      <c r="E247" s="8"/>
      <c r="F247" s="8"/>
      <c r="G247" s="8"/>
      <c r="H247" s="8">
        <v>5</v>
      </c>
      <c r="I247" s="8">
        <v>2</v>
      </c>
      <c r="J247" s="8"/>
      <c r="K247" s="8"/>
      <c r="L247" s="8"/>
      <c r="M247" s="8"/>
      <c r="N247" s="8"/>
      <c r="O247" s="8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2"/>
    </row>
    <row r="248" spans="1:28" ht="15" customHeight="1" x14ac:dyDescent="0.3">
      <c r="A248" s="9" t="s">
        <v>518</v>
      </c>
      <c r="B248" s="1">
        <f t="shared" si="3"/>
        <v>15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>
        <v>15</v>
      </c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2"/>
    </row>
    <row r="249" spans="1:28" ht="15" customHeight="1" x14ac:dyDescent="0.3">
      <c r="A249" s="9" t="s">
        <v>517</v>
      </c>
      <c r="B249" s="1">
        <f t="shared" si="3"/>
        <v>72</v>
      </c>
      <c r="C249" s="8"/>
      <c r="D249" s="8"/>
      <c r="E249" s="8"/>
      <c r="F249" s="8">
        <v>8</v>
      </c>
      <c r="G249" s="8">
        <v>16</v>
      </c>
      <c r="H249" s="8">
        <v>16</v>
      </c>
      <c r="I249" s="8">
        <v>17</v>
      </c>
      <c r="J249" s="8">
        <v>12</v>
      </c>
      <c r="K249" s="8"/>
      <c r="L249" s="8"/>
      <c r="M249" s="8">
        <v>2</v>
      </c>
      <c r="N249" s="8">
        <v>1</v>
      </c>
      <c r="O249" s="8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2"/>
    </row>
    <row r="250" spans="1:28" ht="15" customHeight="1" x14ac:dyDescent="0.3">
      <c r="A250" s="9" t="s">
        <v>516</v>
      </c>
      <c r="B250" s="1">
        <f t="shared" si="3"/>
        <v>13</v>
      </c>
      <c r="C250" s="8"/>
      <c r="D250" s="8"/>
      <c r="E250" s="8"/>
      <c r="F250" s="8"/>
      <c r="G250" s="8">
        <v>13</v>
      </c>
      <c r="H250" s="8"/>
      <c r="I250" s="8"/>
      <c r="J250" s="8"/>
      <c r="K250" s="8"/>
      <c r="L250" s="8"/>
      <c r="M250" s="8"/>
      <c r="N250" s="8"/>
      <c r="O250" s="8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2"/>
    </row>
    <row r="251" spans="1:28" ht="15" customHeight="1" x14ac:dyDescent="0.3">
      <c r="A251" s="9" t="s">
        <v>515</v>
      </c>
      <c r="B251" s="1">
        <f t="shared" si="3"/>
        <v>29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>
        <v>4</v>
      </c>
      <c r="M251" s="12"/>
      <c r="N251" s="8">
        <v>15</v>
      </c>
      <c r="O251" s="8">
        <v>10</v>
      </c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2"/>
    </row>
    <row r="252" spans="1:28" ht="15" customHeight="1" x14ac:dyDescent="0.3">
      <c r="A252" s="11" t="s">
        <v>514</v>
      </c>
      <c r="B252" s="1">
        <f t="shared" si="3"/>
        <v>3</v>
      </c>
      <c r="C252" s="8"/>
      <c r="D252" s="8"/>
      <c r="E252" s="8"/>
      <c r="F252" s="8"/>
      <c r="G252" s="8"/>
      <c r="H252" s="8"/>
      <c r="I252" s="8">
        <v>3</v>
      </c>
      <c r="J252" s="8"/>
      <c r="K252" s="8"/>
      <c r="L252" s="8"/>
      <c r="M252" s="8"/>
      <c r="N252" s="8"/>
      <c r="O252" s="8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2"/>
    </row>
    <row r="253" spans="1:28" ht="15" customHeight="1" x14ac:dyDescent="0.3">
      <c r="A253" s="9" t="s">
        <v>513</v>
      </c>
      <c r="B253" s="1">
        <f t="shared" si="3"/>
        <v>74</v>
      </c>
      <c r="C253" s="8"/>
      <c r="D253" s="8"/>
      <c r="E253" s="8"/>
      <c r="F253" s="8"/>
      <c r="G253" s="8">
        <v>16</v>
      </c>
      <c r="H253" s="8">
        <v>17</v>
      </c>
      <c r="I253" s="8">
        <v>5</v>
      </c>
      <c r="J253" s="8">
        <v>3</v>
      </c>
      <c r="K253" s="8"/>
      <c r="L253" s="8"/>
      <c r="M253" s="8">
        <v>5</v>
      </c>
      <c r="N253" s="8"/>
      <c r="O253" s="8"/>
      <c r="P253" s="6"/>
      <c r="Q253" s="2">
        <v>13</v>
      </c>
      <c r="R253" s="2">
        <v>9</v>
      </c>
      <c r="S253" s="2"/>
      <c r="T253" s="2"/>
      <c r="U253" s="2">
        <v>6</v>
      </c>
      <c r="V253" s="2"/>
      <c r="W253" s="2"/>
      <c r="X253" s="2"/>
      <c r="Y253" s="2"/>
      <c r="Z253" s="2"/>
      <c r="AA253" s="2"/>
      <c r="AB253" s="22"/>
    </row>
    <row r="254" spans="1:28" ht="15" customHeight="1" x14ac:dyDescent="0.3">
      <c r="A254" s="9" t="s">
        <v>512</v>
      </c>
      <c r="B254" s="1">
        <f t="shared" si="3"/>
        <v>4</v>
      </c>
      <c r="C254" s="8">
        <v>4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2"/>
    </row>
    <row r="255" spans="1:28" ht="15" customHeight="1" x14ac:dyDescent="0.3">
      <c r="A255" s="9" t="s">
        <v>511</v>
      </c>
      <c r="B255" s="1">
        <f t="shared" si="3"/>
        <v>12</v>
      </c>
      <c r="C255" s="8"/>
      <c r="D255" s="8"/>
      <c r="E255" s="8"/>
      <c r="F255" s="8"/>
      <c r="G255" s="8"/>
      <c r="H255" s="8">
        <v>12</v>
      </c>
      <c r="I255" s="8"/>
      <c r="J255" s="8"/>
      <c r="K255" s="8"/>
      <c r="L255" s="8"/>
      <c r="M255" s="8"/>
      <c r="N255" s="8"/>
      <c r="O255" s="8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2"/>
    </row>
    <row r="256" spans="1:28" ht="15" customHeight="1" x14ac:dyDescent="0.3">
      <c r="A256" s="9" t="s">
        <v>510</v>
      </c>
      <c r="B256" s="1">
        <f t="shared" si="3"/>
        <v>11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/>
      <c r="Q256" s="2"/>
      <c r="R256" s="2"/>
      <c r="S256" s="2"/>
      <c r="T256" s="2"/>
      <c r="U256" s="2">
        <v>11</v>
      </c>
      <c r="V256" s="2"/>
      <c r="W256" s="2"/>
      <c r="X256" s="2"/>
      <c r="Y256" s="2"/>
      <c r="Z256" s="2"/>
      <c r="AA256" s="2"/>
      <c r="AB256" s="22"/>
    </row>
    <row r="257" spans="1:28" ht="15" customHeight="1" x14ac:dyDescent="0.3">
      <c r="A257" s="9" t="s">
        <v>509</v>
      </c>
      <c r="B257" s="1">
        <f t="shared" si="3"/>
        <v>23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>
        <v>14</v>
      </c>
      <c r="O257" s="8">
        <v>9</v>
      </c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2"/>
    </row>
    <row r="258" spans="1:28" ht="15" customHeight="1" x14ac:dyDescent="0.3">
      <c r="A258" s="9" t="s">
        <v>508</v>
      </c>
      <c r="B258" s="1">
        <f t="shared" si="3"/>
        <v>14</v>
      </c>
      <c r="C258" s="8">
        <v>12</v>
      </c>
      <c r="D258" s="8">
        <v>1</v>
      </c>
      <c r="E258" s="8">
        <v>1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2"/>
    </row>
    <row r="259" spans="1:28" ht="15" customHeight="1" x14ac:dyDescent="0.3">
      <c r="A259" s="9" t="s">
        <v>507</v>
      </c>
      <c r="B259" s="1">
        <f t="shared" ref="B259:B322" si="4">SUM(C259:AB259)</f>
        <v>2</v>
      </c>
      <c r="C259" s="8"/>
      <c r="D259" s="8"/>
      <c r="E259" s="8"/>
      <c r="F259" s="8"/>
      <c r="G259" s="8"/>
      <c r="H259" s="8"/>
      <c r="I259" s="8">
        <v>2</v>
      </c>
      <c r="J259" s="8"/>
      <c r="K259" s="8"/>
      <c r="L259" s="8"/>
      <c r="M259" s="8"/>
      <c r="N259" s="8"/>
      <c r="O259" s="8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2"/>
    </row>
    <row r="260" spans="1:28" ht="15" customHeight="1" x14ac:dyDescent="0.3">
      <c r="A260" s="9" t="s">
        <v>506</v>
      </c>
      <c r="B260" s="1">
        <f t="shared" si="4"/>
        <v>5</v>
      </c>
      <c r="C260" s="8"/>
      <c r="D260" s="8"/>
      <c r="E260" s="8"/>
      <c r="F260" s="8"/>
      <c r="G260" s="8"/>
      <c r="H260" s="8"/>
      <c r="I260" s="8"/>
      <c r="J260" s="8">
        <v>5</v>
      </c>
      <c r="K260" s="8"/>
      <c r="L260" s="8"/>
      <c r="M260" s="8"/>
      <c r="N260" s="8"/>
      <c r="O260" s="8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2"/>
    </row>
    <row r="261" spans="1:28" ht="15" customHeight="1" x14ac:dyDescent="0.3">
      <c r="A261" s="9" t="s">
        <v>505</v>
      </c>
      <c r="B261" s="1">
        <f t="shared" si="4"/>
        <v>29</v>
      </c>
      <c r="C261" s="8">
        <v>17</v>
      </c>
      <c r="D261" s="8"/>
      <c r="E261" s="8">
        <v>12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2"/>
    </row>
    <row r="262" spans="1:28" ht="15" customHeight="1" x14ac:dyDescent="0.3">
      <c r="A262" s="9" t="s">
        <v>504</v>
      </c>
      <c r="B262" s="1">
        <f t="shared" si="4"/>
        <v>6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/>
      <c r="Q262" s="2"/>
      <c r="R262" s="2"/>
      <c r="S262" s="2"/>
      <c r="T262" s="2"/>
      <c r="U262" s="2"/>
      <c r="V262" s="2">
        <v>6</v>
      </c>
      <c r="W262" s="2"/>
      <c r="X262" s="2"/>
      <c r="Y262" s="2"/>
      <c r="Z262" s="2"/>
      <c r="AA262" s="2"/>
      <c r="AB262" s="22"/>
    </row>
    <row r="263" spans="1:28" ht="15" customHeight="1" x14ac:dyDescent="0.3">
      <c r="A263" s="9" t="s">
        <v>503</v>
      </c>
      <c r="B263" s="1">
        <f t="shared" si="4"/>
        <v>8</v>
      </c>
      <c r="C263" s="8"/>
      <c r="D263" s="8"/>
      <c r="E263" s="8"/>
      <c r="F263" s="8">
        <v>8</v>
      </c>
      <c r="G263" s="8"/>
      <c r="H263" s="8"/>
      <c r="I263" s="8"/>
      <c r="J263" s="8"/>
      <c r="K263" s="8"/>
      <c r="L263" s="8"/>
      <c r="M263" s="8"/>
      <c r="N263" s="8"/>
      <c r="O263" s="8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2"/>
    </row>
    <row r="264" spans="1:28" ht="15" customHeight="1" x14ac:dyDescent="0.3">
      <c r="A264" s="9" t="s">
        <v>502</v>
      </c>
      <c r="B264" s="1">
        <f t="shared" si="4"/>
        <v>50</v>
      </c>
      <c r="C264" s="8"/>
      <c r="D264" s="8"/>
      <c r="E264" s="8"/>
      <c r="F264" s="8"/>
      <c r="G264" s="8"/>
      <c r="H264" s="8">
        <v>16</v>
      </c>
      <c r="I264" s="8">
        <v>18</v>
      </c>
      <c r="J264" s="8">
        <v>16</v>
      </c>
      <c r="K264" s="8"/>
      <c r="L264" s="8"/>
      <c r="M264" s="8"/>
      <c r="N264" s="8"/>
      <c r="O264" s="8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2"/>
    </row>
    <row r="265" spans="1:28" ht="15" customHeight="1" x14ac:dyDescent="0.3">
      <c r="A265" s="9" t="s">
        <v>501</v>
      </c>
      <c r="B265" s="1">
        <f t="shared" si="4"/>
        <v>73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/>
      <c r="Q265" s="2"/>
      <c r="R265" s="2"/>
      <c r="S265" s="2">
        <f>VLOOKUP(A265,'[1]Total Stats'!A$3:BJ$84,61,"FALSE")</f>
        <v>16</v>
      </c>
      <c r="T265" s="2">
        <v>18</v>
      </c>
      <c r="U265" s="2">
        <v>19</v>
      </c>
      <c r="V265" s="2">
        <v>16</v>
      </c>
      <c r="W265" s="2">
        <v>4</v>
      </c>
      <c r="X265" s="2"/>
      <c r="Y265" s="2"/>
      <c r="Z265" s="2"/>
      <c r="AA265" s="2"/>
      <c r="AB265" s="22"/>
    </row>
    <row r="266" spans="1:28" ht="15" customHeight="1" x14ac:dyDescent="0.3">
      <c r="A266" s="9" t="s">
        <v>784</v>
      </c>
      <c r="B266" s="1">
        <f t="shared" si="4"/>
        <v>4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>
        <v>4</v>
      </c>
      <c r="AB266" s="22"/>
    </row>
    <row r="267" spans="1:28" ht="15" customHeight="1" x14ac:dyDescent="0.3">
      <c r="A267" s="9" t="s">
        <v>500</v>
      </c>
      <c r="B267" s="1">
        <f t="shared" si="4"/>
        <v>4</v>
      </c>
      <c r="C267" s="8"/>
      <c r="D267" s="8"/>
      <c r="E267" s="8">
        <v>4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2"/>
    </row>
    <row r="268" spans="1:28" ht="15" customHeight="1" x14ac:dyDescent="0.3">
      <c r="A268" s="9" t="s">
        <v>499</v>
      </c>
      <c r="B268" s="1">
        <f t="shared" si="4"/>
        <v>32</v>
      </c>
      <c r="C268" s="8"/>
      <c r="D268" s="8">
        <v>16</v>
      </c>
      <c r="E268" s="8">
        <v>16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2"/>
    </row>
    <row r="269" spans="1:28" ht="15" customHeight="1" x14ac:dyDescent="0.3">
      <c r="A269" s="9" t="s">
        <v>785</v>
      </c>
      <c r="B269" s="1">
        <f t="shared" si="4"/>
        <v>1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>
        <v>1</v>
      </c>
      <c r="AB269" s="22"/>
    </row>
    <row r="270" spans="1:28" ht="15" customHeight="1" x14ac:dyDescent="0.3">
      <c r="A270" s="9" t="s">
        <v>498</v>
      </c>
      <c r="B270" s="1">
        <f t="shared" si="4"/>
        <v>1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/>
      <c r="Q270" s="2"/>
      <c r="R270" s="2"/>
      <c r="S270" s="2"/>
      <c r="T270" s="2"/>
      <c r="U270" s="2"/>
      <c r="V270" s="2"/>
      <c r="W270" s="2">
        <v>1</v>
      </c>
      <c r="X270" s="2"/>
      <c r="Y270" s="2"/>
      <c r="Z270" s="2"/>
      <c r="AA270" s="2"/>
      <c r="AB270" s="22"/>
    </row>
    <row r="271" spans="1:28" ht="15" customHeight="1" x14ac:dyDescent="0.3">
      <c r="A271" s="9" t="s">
        <v>497</v>
      </c>
      <c r="B271" s="1">
        <f t="shared" si="4"/>
        <v>71</v>
      </c>
      <c r="C271" s="8"/>
      <c r="D271" s="8"/>
      <c r="E271" s="8">
        <v>18</v>
      </c>
      <c r="F271" s="8">
        <v>12</v>
      </c>
      <c r="G271" s="8">
        <v>18</v>
      </c>
      <c r="H271" s="8">
        <v>9</v>
      </c>
      <c r="I271" s="8"/>
      <c r="J271" s="8"/>
      <c r="K271" s="8"/>
      <c r="L271" s="8"/>
      <c r="M271" s="8">
        <v>8</v>
      </c>
      <c r="N271" s="8">
        <v>6</v>
      </c>
      <c r="O271" s="8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2"/>
    </row>
    <row r="272" spans="1:28" ht="15" customHeight="1" x14ac:dyDescent="0.3">
      <c r="A272" s="9" t="s">
        <v>496</v>
      </c>
      <c r="B272" s="1">
        <f t="shared" si="4"/>
        <v>19</v>
      </c>
      <c r="C272" s="8"/>
      <c r="D272" s="8"/>
      <c r="E272" s="8"/>
      <c r="F272" s="8"/>
      <c r="G272" s="8"/>
      <c r="H272" s="8"/>
      <c r="I272" s="8"/>
      <c r="J272" s="8"/>
      <c r="K272" s="8"/>
      <c r="L272" s="8">
        <v>15</v>
      </c>
      <c r="M272" s="8">
        <v>4</v>
      </c>
      <c r="N272" s="8"/>
      <c r="O272" s="8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2"/>
    </row>
    <row r="273" spans="1:28" ht="15" customHeight="1" x14ac:dyDescent="0.3">
      <c r="A273" s="9" t="s">
        <v>772</v>
      </c>
      <c r="B273" s="1">
        <f t="shared" si="4"/>
        <v>22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>
        <v>22</v>
      </c>
      <c r="AA273" s="2"/>
      <c r="AB273" s="22"/>
    </row>
    <row r="274" spans="1:28" ht="15" customHeight="1" x14ac:dyDescent="0.3">
      <c r="A274" s="9" t="s">
        <v>786</v>
      </c>
      <c r="B274" s="1">
        <f t="shared" si="4"/>
        <v>16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>
        <v>15</v>
      </c>
      <c r="AB274" s="22">
        <v>1</v>
      </c>
    </row>
    <row r="275" spans="1:28" ht="15" customHeight="1" x14ac:dyDescent="0.3">
      <c r="A275" s="9" t="s">
        <v>807</v>
      </c>
      <c r="B275" s="1">
        <f t="shared" si="4"/>
        <v>17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2">
        <v>17</v>
      </c>
    </row>
    <row r="276" spans="1:28" ht="15" customHeight="1" x14ac:dyDescent="0.3">
      <c r="A276" s="9" t="s">
        <v>495</v>
      </c>
      <c r="B276" s="1">
        <f t="shared" si="4"/>
        <v>3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/>
      <c r="Q276" s="2"/>
      <c r="R276" s="2"/>
      <c r="S276" s="2"/>
      <c r="T276" s="2">
        <v>3</v>
      </c>
      <c r="U276" s="2"/>
      <c r="V276" s="2"/>
      <c r="W276" s="2"/>
      <c r="X276" s="2"/>
      <c r="Y276" s="2"/>
      <c r="Z276" s="2"/>
      <c r="AA276" s="2"/>
      <c r="AB276" s="22"/>
    </row>
    <row r="277" spans="1:28" ht="15" customHeight="1" x14ac:dyDescent="0.3">
      <c r="A277" s="9" t="s">
        <v>494</v>
      </c>
      <c r="B277" s="1">
        <f t="shared" si="4"/>
        <v>12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/>
      <c r="Q277" s="2"/>
      <c r="R277" s="2">
        <v>12</v>
      </c>
      <c r="S277" s="2"/>
      <c r="T277" s="2"/>
      <c r="U277" s="2"/>
      <c r="V277" s="2"/>
      <c r="W277" s="2"/>
      <c r="X277" s="2"/>
      <c r="Y277" s="2"/>
      <c r="Z277" s="2"/>
      <c r="AA277" s="2"/>
      <c r="AB277" s="22"/>
    </row>
    <row r="278" spans="1:28" ht="15" customHeight="1" x14ac:dyDescent="0.3">
      <c r="A278" s="9" t="s">
        <v>493</v>
      </c>
      <c r="B278" s="1">
        <f t="shared" si="4"/>
        <v>13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/>
      <c r="Q278" s="2"/>
      <c r="R278" s="2">
        <v>13</v>
      </c>
      <c r="S278" s="2"/>
      <c r="T278" s="2"/>
      <c r="U278" s="2"/>
      <c r="V278" s="2"/>
      <c r="W278" s="2"/>
      <c r="X278" s="2"/>
      <c r="Y278" s="2"/>
      <c r="Z278" s="2"/>
      <c r="AA278" s="2"/>
      <c r="AB278" s="22"/>
    </row>
    <row r="279" spans="1:28" ht="15" customHeight="1" x14ac:dyDescent="0.3">
      <c r="A279" s="9" t="s">
        <v>492</v>
      </c>
      <c r="B279" s="1">
        <f t="shared" si="4"/>
        <v>23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/>
      <c r="Q279" s="2"/>
      <c r="R279" s="2"/>
      <c r="S279" s="2"/>
      <c r="T279" s="2">
        <v>16</v>
      </c>
      <c r="U279" s="2">
        <v>7</v>
      </c>
      <c r="V279" s="2"/>
      <c r="W279" s="2"/>
      <c r="X279" s="2"/>
      <c r="Y279" s="2"/>
      <c r="Z279" s="2"/>
      <c r="AA279" s="2"/>
      <c r="AB279" s="22"/>
    </row>
    <row r="280" spans="1:28" ht="15" customHeight="1" x14ac:dyDescent="0.3">
      <c r="A280" s="9" t="s">
        <v>808</v>
      </c>
      <c r="B280" s="1">
        <f t="shared" si="4"/>
        <v>10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2">
        <v>10</v>
      </c>
    </row>
    <row r="281" spans="1:28" ht="15" customHeight="1" x14ac:dyDescent="0.3">
      <c r="A281" s="9" t="s">
        <v>491</v>
      </c>
      <c r="B281" s="1">
        <f t="shared" si="4"/>
        <v>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/>
      <c r="Q281" s="2"/>
      <c r="R281" s="2"/>
      <c r="S281" s="2"/>
      <c r="T281" s="2"/>
      <c r="U281" s="2"/>
      <c r="V281" s="2"/>
      <c r="W281" s="2"/>
      <c r="X281" s="2"/>
      <c r="Y281" s="2">
        <v>6</v>
      </c>
      <c r="Z281" s="2"/>
      <c r="AA281" s="2"/>
      <c r="AB281" s="22"/>
    </row>
    <row r="282" spans="1:28" ht="15" customHeight="1" x14ac:dyDescent="0.3">
      <c r="A282" s="9" t="s">
        <v>756</v>
      </c>
      <c r="B282" s="1">
        <f t="shared" si="4"/>
        <v>16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>
        <v>16</v>
      </c>
      <c r="AA282" s="2"/>
      <c r="AB282" s="22"/>
    </row>
    <row r="283" spans="1:28" ht="15" customHeight="1" x14ac:dyDescent="0.3">
      <c r="A283" s="9" t="s">
        <v>757</v>
      </c>
      <c r="B283" s="1">
        <f t="shared" si="4"/>
        <v>18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/>
      <c r="Q283" s="2"/>
      <c r="R283" s="2"/>
      <c r="S283" s="2"/>
      <c r="T283" s="2"/>
      <c r="U283" s="2"/>
      <c r="V283" s="2"/>
      <c r="W283" s="2"/>
      <c r="X283" s="2">
        <v>18</v>
      </c>
      <c r="Y283" s="2"/>
      <c r="Z283" s="2"/>
      <c r="AA283" s="2"/>
      <c r="AB283" s="22"/>
    </row>
    <row r="284" spans="1:28" ht="15" customHeight="1" x14ac:dyDescent="0.3">
      <c r="A284" s="9" t="s">
        <v>490</v>
      </c>
      <c r="B284" s="1">
        <f t="shared" si="4"/>
        <v>19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/>
      <c r="Q284" s="2"/>
      <c r="R284" s="2"/>
      <c r="S284" s="2"/>
      <c r="T284" s="2"/>
      <c r="U284" s="2"/>
      <c r="V284" s="2"/>
      <c r="W284" s="2">
        <v>19</v>
      </c>
      <c r="X284" s="2"/>
      <c r="Y284" s="2"/>
      <c r="Z284" s="2"/>
      <c r="AA284" s="2"/>
      <c r="AB284" s="22"/>
    </row>
    <row r="285" spans="1:28" ht="15" customHeight="1" x14ac:dyDescent="0.3">
      <c r="A285" s="9" t="s">
        <v>489</v>
      </c>
      <c r="B285" s="1">
        <f t="shared" si="4"/>
        <v>6</v>
      </c>
      <c r="C285" s="8">
        <v>6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2"/>
    </row>
    <row r="286" spans="1:28" ht="15" customHeight="1" x14ac:dyDescent="0.3">
      <c r="A286" s="9" t="s">
        <v>488</v>
      </c>
      <c r="B286" s="1">
        <f t="shared" si="4"/>
        <v>22</v>
      </c>
      <c r="C286" s="8">
        <v>20</v>
      </c>
      <c r="D286" s="8">
        <v>2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2"/>
    </row>
    <row r="287" spans="1:28" ht="15" customHeight="1" x14ac:dyDescent="0.3">
      <c r="A287" s="9" t="s">
        <v>487</v>
      </c>
      <c r="B287" s="1">
        <f t="shared" si="4"/>
        <v>17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/>
      <c r="Q287" s="2"/>
      <c r="R287" s="2"/>
      <c r="S287" s="2">
        <f>VLOOKUP(A287,'[1]Total Stats'!A$3:BJ$84,61,"FALSE")</f>
        <v>16</v>
      </c>
      <c r="T287" s="2">
        <v>1</v>
      </c>
      <c r="U287" s="2"/>
      <c r="V287" s="2"/>
      <c r="W287" s="2"/>
      <c r="X287" s="2"/>
      <c r="Y287" s="2"/>
      <c r="Z287" s="2"/>
      <c r="AA287" s="2"/>
      <c r="AB287" s="22"/>
    </row>
    <row r="288" spans="1:28" ht="15" customHeight="1" x14ac:dyDescent="0.3">
      <c r="A288" s="9" t="s">
        <v>485</v>
      </c>
      <c r="B288" s="1">
        <f t="shared" si="4"/>
        <v>24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8"/>
      <c r="O288" s="8"/>
      <c r="P288" s="6"/>
      <c r="Q288" s="2"/>
      <c r="R288" s="2"/>
      <c r="S288" s="2"/>
      <c r="T288" s="2"/>
      <c r="U288" s="2"/>
      <c r="V288" s="2">
        <v>11</v>
      </c>
      <c r="W288" s="2">
        <v>12</v>
      </c>
      <c r="X288" s="2"/>
      <c r="Y288" s="2">
        <v>1</v>
      </c>
      <c r="Z288" s="2"/>
      <c r="AA288" s="2"/>
      <c r="AB288" s="22"/>
    </row>
    <row r="289" spans="1:28" ht="15" customHeight="1" x14ac:dyDescent="0.3">
      <c r="A289" s="9" t="s">
        <v>486</v>
      </c>
      <c r="B289" s="1">
        <f t="shared" si="4"/>
        <v>18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8">
        <v>18</v>
      </c>
      <c r="O289" s="8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2"/>
    </row>
    <row r="290" spans="1:28" ht="15" customHeight="1" x14ac:dyDescent="0.3">
      <c r="A290" s="11" t="s">
        <v>484</v>
      </c>
      <c r="B290" s="1">
        <f t="shared" si="4"/>
        <v>6</v>
      </c>
      <c r="C290" s="8"/>
      <c r="D290" s="8"/>
      <c r="E290" s="8"/>
      <c r="F290" s="8"/>
      <c r="G290" s="8">
        <v>6</v>
      </c>
      <c r="H290" s="8"/>
      <c r="I290" s="8"/>
      <c r="J290" s="8"/>
      <c r="K290" s="8"/>
      <c r="L290" s="8"/>
      <c r="M290" s="8"/>
      <c r="N290" s="8"/>
      <c r="O290" s="8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2"/>
    </row>
    <row r="291" spans="1:28" ht="15" customHeight="1" x14ac:dyDescent="0.3">
      <c r="A291" s="11" t="s">
        <v>483</v>
      </c>
      <c r="B291" s="1">
        <f t="shared" si="4"/>
        <v>9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/>
      <c r="Q291" s="2"/>
      <c r="R291" s="2"/>
      <c r="S291" s="2"/>
      <c r="T291" s="2">
        <v>9</v>
      </c>
      <c r="U291" s="2"/>
      <c r="V291" s="2"/>
      <c r="W291" s="2"/>
      <c r="X291" s="2"/>
      <c r="Y291" s="2"/>
      <c r="Z291" s="2"/>
      <c r="AA291" s="2"/>
      <c r="AB291" s="22"/>
    </row>
    <row r="292" spans="1:28" ht="15" customHeight="1" x14ac:dyDescent="0.3">
      <c r="A292" s="9" t="s">
        <v>809</v>
      </c>
      <c r="B292" s="1">
        <f t="shared" si="4"/>
        <v>15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2">
        <v>15</v>
      </c>
    </row>
    <row r="293" spans="1:28" ht="15" customHeight="1" x14ac:dyDescent="0.3">
      <c r="A293" s="11" t="s">
        <v>787</v>
      </c>
      <c r="B293" s="1">
        <f t="shared" si="4"/>
        <v>2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>
        <v>2</v>
      </c>
      <c r="AB293" s="22"/>
    </row>
    <row r="294" spans="1:28" ht="15" customHeight="1" x14ac:dyDescent="0.3">
      <c r="A294" s="11" t="s">
        <v>482</v>
      </c>
      <c r="B294" s="1">
        <f t="shared" si="4"/>
        <v>67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/>
      <c r="Q294" s="2"/>
      <c r="R294" s="2"/>
      <c r="S294" s="2"/>
      <c r="T294" s="2"/>
      <c r="U294" s="2"/>
      <c r="V294" s="2"/>
      <c r="W294" s="2">
        <v>2</v>
      </c>
      <c r="X294" s="2">
        <v>10</v>
      </c>
      <c r="Y294" s="2">
        <v>18</v>
      </c>
      <c r="Z294" s="2">
        <v>20</v>
      </c>
      <c r="AA294" s="2">
        <v>17</v>
      </c>
      <c r="AB294" s="22"/>
    </row>
    <row r="295" spans="1:28" ht="15" customHeight="1" x14ac:dyDescent="0.3">
      <c r="A295" s="11" t="s">
        <v>481</v>
      </c>
      <c r="B295" s="1">
        <f t="shared" si="4"/>
        <v>2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/>
      <c r="Q295" s="2"/>
      <c r="R295" s="2"/>
      <c r="S295" s="2"/>
      <c r="T295" s="2"/>
      <c r="U295" s="2"/>
      <c r="V295" s="2"/>
      <c r="W295" s="2">
        <v>2</v>
      </c>
      <c r="X295" s="2"/>
      <c r="Y295" s="2"/>
      <c r="Z295" s="2"/>
      <c r="AA295" s="2"/>
      <c r="AB295" s="22"/>
    </row>
    <row r="296" spans="1:28" ht="15" customHeight="1" x14ac:dyDescent="0.3">
      <c r="A296" s="11" t="s">
        <v>810</v>
      </c>
      <c r="B296" s="1">
        <f t="shared" si="4"/>
        <v>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2">
        <v>6</v>
      </c>
    </row>
    <row r="297" spans="1:28" ht="15" customHeight="1" x14ac:dyDescent="0.3">
      <c r="A297" s="9" t="s">
        <v>480</v>
      </c>
      <c r="B297" s="1">
        <f t="shared" si="4"/>
        <v>14</v>
      </c>
      <c r="C297" s="8"/>
      <c r="D297" s="8">
        <v>14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2"/>
    </row>
    <row r="298" spans="1:28" ht="15" customHeight="1" x14ac:dyDescent="0.3">
      <c r="A298" s="9" t="s">
        <v>479</v>
      </c>
      <c r="B298" s="1">
        <f t="shared" si="4"/>
        <v>34</v>
      </c>
      <c r="C298" s="8"/>
      <c r="D298" s="8"/>
      <c r="E298" s="8">
        <v>19</v>
      </c>
      <c r="F298" s="8">
        <v>15</v>
      </c>
      <c r="G298" s="8"/>
      <c r="H298" s="8"/>
      <c r="I298" s="8"/>
      <c r="J298" s="8"/>
      <c r="K298" s="8"/>
      <c r="L298" s="8"/>
      <c r="M298" s="8"/>
      <c r="N298" s="8"/>
      <c r="O298" s="8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2"/>
    </row>
    <row r="299" spans="1:28" ht="15" customHeight="1" x14ac:dyDescent="0.3">
      <c r="A299" s="9" t="s">
        <v>478</v>
      </c>
      <c r="B299" s="1">
        <f t="shared" si="4"/>
        <v>1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>
        <v>1</v>
      </c>
      <c r="N299" s="8"/>
      <c r="O299" s="8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2"/>
    </row>
    <row r="300" spans="1:28" ht="15" customHeight="1" x14ac:dyDescent="0.3">
      <c r="A300" s="9" t="s">
        <v>477</v>
      </c>
      <c r="B300" s="1">
        <f t="shared" si="4"/>
        <v>13</v>
      </c>
      <c r="C300" s="8"/>
      <c r="D300" s="8"/>
      <c r="E300" s="8"/>
      <c r="F300" s="8"/>
      <c r="G300" s="8">
        <v>13</v>
      </c>
      <c r="H300" s="8"/>
      <c r="I300" s="8"/>
      <c r="J300" s="8"/>
      <c r="K300" s="8"/>
      <c r="L300" s="8"/>
      <c r="M300" s="8"/>
      <c r="N300" s="8"/>
      <c r="O300" s="8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2"/>
    </row>
    <row r="301" spans="1:28" ht="15" customHeight="1" x14ac:dyDescent="0.3">
      <c r="A301" s="9" t="s">
        <v>476</v>
      </c>
      <c r="B301" s="1">
        <f t="shared" si="4"/>
        <v>18</v>
      </c>
      <c r="C301" s="8">
        <v>18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2"/>
    </row>
    <row r="302" spans="1:28" ht="15" customHeight="1" x14ac:dyDescent="0.3">
      <c r="A302" s="9" t="s">
        <v>475</v>
      </c>
      <c r="B302" s="1">
        <f t="shared" si="4"/>
        <v>78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v>12</v>
      </c>
      <c r="Q302" s="2">
        <v>16</v>
      </c>
      <c r="R302" s="2">
        <v>17</v>
      </c>
      <c r="S302" s="2">
        <f>VLOOKUP(A302,'[1]Total Stats'!A$3:BJ$84,61,"FALSE")</f>
        <v>18</v>
      </c>
      <c r="T302" s="2">
        <v>15</v>
      </c>
      <c r="U302" s="2"/>
      <c r="V302" s="2"/>
      <c r="W302" s="2"/>
      <c r="X302" s="2"/>
      <c r="Y302" s="2"/>
      <c r="Z302" s="2"/>
      <c r="AA302" s="2"/>
      <c r="AB302" s="22"/>
    </row>
    <row r="303" spans="1:28" ht="15" customHeight="1" x14ac:dyDescent="0.3">
      <c r="A303" s="9" t="s">
        <v>474</v>
      </c>
      <c r="B303" s="1">
        <f t="shared" si="4"/>
        <v>28</v>
      </c>
      <c r="C303" s="8"/>
      <c r="D303" s="8"/>
      <c r="E303" s="8"/>
      <c r="F303" s="8"/>
      <c r="G303" s="8"/>
      <c r="H303" s="8">
        <v>9</v>
      </c>
      <c r="I303" s="8">
        <v>3</v>
      </c>
      <c r="J303" s="8">
        <v>9</v>
      </c>
      <c r="K303" s="8">
        <v>7</v>
      </c>
      <c r="L303" s="8"/>
      <c r="M303" s="8"/>
      <c r="N303" s="8"/>
      <c r="O303" s="8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2"/>
    </row>
    <row r="304" spans="1:28" ht="15" customHeight="1" x14ac:dyDescent="0.3">
      <c r="A304" s="9" t="s">
        <v>473</v>
      </c>
      <c r="B304" s="1">
        <f t="shared" si="4"/>
        <v>23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>
        <v>14</v>
      </c>
      <c r="N304" s="8">
        <v>9</v>
      </c>
      <c r="O304" s="8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2"/>
    </row>
    <row r="305" spans="1:28" ht="15" customHeight="1" x14ac:dyDescent="0.3">
      <c r="A305" s="9" t="s">
        <v>472</v>
      </c>
      <c r="B305" s="1">
        <f t="shared" si="4"/>
        <v>15</v>
      </c>
      <c r="C305" s="8"/>
      <c r="D305" s="8"/>
      <c r="E305" s="8"/>
      <c r="F305" s="8"/>
      <c r="G305" s="8"/>
      <c r="H305" s="8"/>
      <c r="I305" s="8"/>
      <c r="J305" s="8"/>
      <c r="K305" s="8"/>
      <c r="L305" s="8">
        <v>5</v>
      </c>
      <c r="M305" s="8"/>
      <c r="N305" s="8"/>
      <c r="O305" s="8">
        <v>10</v>
      </c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2"/>
    </row>
    <row r="306" spans="1:28" ht="15" customHeight="1" x14ac:dyDescent="0.3">
      <c r="A306" s="9" t="s">
        <v>471</v>
      </c>
      <c r="B306" s="1">
        <f t="shared" si="4"/>
        <v>69</v>
      </c>
      <c r="C306" s="8"/>
      <c r="D306" s="8"/>
      <c r="E306" s="8"/>
      <c r="F306" s="8">
        <v>19</v>
      </c>
      <c r="G306" s="8">
        <v>17</v>
      </c>
      <c r="H306" s="8">
        <v>17</v>
      </c>
      <c r="I306" s="8">
        <v>8</v>
      </c>
      <c r="J306" s="8"/>
      <c r="K306" s="8"/>
      <c r="L306" s="8"/>
      <c r="M306" s="8"/>
      <c r="N306" s="8"/>
      <c r="O306" s="8"/>
      <c r="P306" s="6"/>
      <c r="Q306" s="2"/>
      <c r="R306" s="2">
        <v>6</v>
      </c>
      <c r="S306" s="2">
        <f>VLOOKUP(A306,'[1]Total Stats'!A$3:BJ$84,61,"FALSE")</f>
        <v>2</v>
      </c>
      <c r="T306" s="2"/>
      <c r="U306" s="2"/>
      <c r="V306" s="2"/>
      <c r="W306" s="2"/>
      <c r="X306" s="2"/>
      <c r="Y306" s="2"/>
      <c r="Z306" s="2"/>
      <c r="AA306" s="2"/>
      <c r="AB306" s="22"/>
    </row>
    <row r="307" spans="1:28" ht="15" customHeight="1" x14ac:dyDescent="0.3">
      <c r="A307" s="9" t="s">
        <v>470</v>
      </c>
      <c r="B307" s="1">
        <f t="shared" si="4"/>
        <v>19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/>
      <c r="Q307" s="2"/>
      <c r="R307" s="2"/>
      <c r="S307" s="2"/>
      <c r="T307" s="2"/>
      <c r="U307" s="2"/>
      <c r="V307" s="2"/>
      <c r="W307" s="2"/>
      <c r="X307" s="2">
        <v>19</v>
      </c>
      <c r="Y307" s="2"/>
      <c r="Z307" s="2"/>
      <c r="AA307" s="2"/>
      <c r="AB307" s="22"/>
    </row>
    <row r="308" spans="1:28" ht="15" customHeight="1" x14ac:dyDescent="0.3">
      <c r="A308" s="9" t="s">
        <v>469</v>
      </c>
      <c r="B308" s="1">
        <f t="shared" si="4"/>
        <v>81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v>12</v>
      </c>
      <c r="Q308" s="2">
        <v>16</v>
      </c>
      <c r="R308" s="2">
        <v>15</v>
      </c>
      <c r="S308" s="2">
        <f>VLOOKUP(A308,'[1]Total Stats'!A$3:BJ$84,61,"FALSE")</f>
        <v>17</v>
      </c>
      <c r="T308" s="2">
        <v>17</v>
      </c>
      <c r="U308" s="2">
        <v>3</v>
      </c>
      <c r="V308" s="2">
        <v>1</v>
      </c>
      <c r="W308" s="2"/>
      <c r="X308" s="2"/>
      <c r="Y308" s="2"/>
      <c r="Z308" s="2"/>
      <c r="AA308" s="2"/>
      <c r="AB308" s="22"/>
    </row>
    <row r="309" spans="1:28" ht="15" customHeight="1" x14ac:dyDescent="0.3">
      <c r="A309" s="9" t="s">
        <v>768</v>
      </c>
      <c r="B309" s="1">
        <f t="shared" si="4"/>
        <v>22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>
        <v>22</v>
      </c>
      <c r="AA309" s="2"/>
      <c r="AB309" s="22"/>
    </row>
    <row r="310" spans="1:28" ht="15" customHeight="1" x14ac:dyDescent="0.3">
      <c r="A310" s="9" t="s">
        <v>468</v>
      </c>
      <c r="B310" s="1">
        <f t="shared" si="4"/>
        <v>106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/>
      <c r="Q310" s="2"/>
      <c r="R310" s="2"/>
      <c r="S310" s="2"/>
      <c r="T310" s="2"/>
      <c r="U310" s="2"/>
      <c r="V310" s="2">
        <v>18</v>
      </c>
      <c r="W310" s="2">
        <v>19</v>
      </c>
      <c r="X310" s="2">
        <v>18</v>
      </c>
      <c r="Y310" s="2">
        <v>17</v>
      </c>
      <c r="Z310" s="2">
        <v>9</v>
      </c>
      <c r="AA310" s="2">
        <v>11</v>
      </c>
      <c r="AB310" s="22">
        <v>14</v>
      </c>
    </row>
    <row r="311" spans="1:28" ht="15" customHeight="1" x14ac:dyDescent="0.3">
      <c r="A311" s="9" t="s">
        <v>467</v>
      </c>
      <c r="B311" s="1">
        <f t="shared" si="4"/>
        <v>23</v>
      </c>
      <c r="C311" s="8"/>
      <c r="D311" s="8"/>
      <c r="E311" s="8"/>
      <c r="F311" s="8"/>
      <c r="G311" s="8"/>
      <c r="H311" s="8"/>
      <c r="I311" s="8"/>
      <c r="J311" s="8"/>
      <c r="K311" s="8">
        <v>7</v>
      </c>
      <c r="L311" s="8"/>
      <c r="M311" s="8">
        <v>16</v>
      </c>
      <c r="N311" s="8"/>
      <c r="O311" s="8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2"/>
    </row>
    <row r="312" spans="1:28" ht="15" customHeight="1" x14ac:dyDescent="0.3">
      <c r="A312" s="9" t="s">
        <v>466</v>
      </c>
      <c r="B312" s="1">
        <f t="shared" si="4"/>
        <v>1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/>
      <c r="Q312" s="2"/>
      <c r="R312" s="2">
        <v>1</v>
      </c>
      <c r="S312" s="2"/>
      <c r="T312" s="2"/>
      <c r="U312" s="2"/>
      <c r="V312" s="2"/>
      <c r="W312" s="2"/>
      <c r="X312" s="2"/>
      <c r="Y312" s="2"/>
      <c r="Z312" s="2"/>
      <c r="AA312" s="2"/>
      <c r="AB312" s="22"/>
    </row>
    <row r="313" spans="1:28" ht="15" customHeight="1" x14ac:dyDescent="0.3">
      <c r="A313" s="9" t="s">
        <v>465</v>
      </c>
      <c r="B313" s="1">
        <f t="shared" si="4"/>
        <v>18</v>
      </c>
      <c r="C313" s="8">
        <v>9</v>
      </c>
      <c r="D313" s="8">
        <v>9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2"/>
    </row>
    <row r="314" spans="1:28" ht="15" customHeight="1" x14ac:dyDescent="0.3">
      <c r="A314" s="9" t="s">
        <v>464</v>
      </c>
      <c r="B314" s="1">
        <f t="shared" si="4"/>
        <v>3</v>
      </c>
      <c r="C314" s="8"/>
      <c r="D314" s="8"/>
      <c r="E314" s="8"/>
      <c r="F314" s="8"/>
      <c r="G314" s="8">
        <v>3</v>
      </c>
      <c r="H314" s="8"/>
      <c r="I314" s="8"/>
      <c r="J314" s="8"/>
      <c r="K314" s="8"/>
      <c r="L314" s="8"/>
      <c r="M314" s="8"/>
      <c r="N314" s="8"/>
      <c r="O314" s="8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2"/>
    </row>
    <row r="315" spans="1:28" ht="15" customHeight="1" x14ac:dyDescent="0.3">
      <c r="A315" s="9" t="s">
        <v>463</v>
      </c>
      <c r="B315" s="1">
        <f t="shared" si="4"/>
        <v>48</v>
      </c>
      <c r="C315" s="8">
        <v>10</v>
      </c>
      <c r="D315" s="8">
        <v>17</v>
      </c>
      <c r="E315" s="8">
        <v>1</v>
      </c>
      <c r="F315" s="8">
        <v>13</v>
      </c>
      <c r="G315" s="8"/>
      <c r="H315" s="8">
        <v>7</v>
      </c>
      <c r="I315" s="8"/>
      <c r="J315" s="8"/>
      <c r="K315" s="8"/>
      <c r="L315" s="8"/>
      <c r="M315" s="8"/>
      <c r="N315" s="8"/>
      <c r="O315" s="8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2"/>
    </row>
    <row r="316" spans="1:28" ht="15" customHeight="1" x14ac:dyDescent="0.3">
      <c r="A316" s="9" t="s">
        <v>462</v>
      </c>
      <c r="B316" s="1">
        <f t="shared" si="4"/>
        <v>4</v>
      </c>
      <c r="C316" s="8"/>
      <c r="D316" s="8"/>
      <c r="E316" s="8"/>
      <c r="F316" s="8"/>
      <c r="G316" s="8"/>
      <c r="H316" s="8">
        <v>4</v>
      </c>
      <c r="I316" s="8"/>
      <c r="J316" s="8"/>
      <c r="K316" s="8"/>
      <c r="L316" s="8"/>
      <c r="M316" s="8"/>
      <c r="N316" s="8"/>
      <c r="O316" s="8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2"/>
    </row>
    <row r="317" spans="1:28" ht="15" customHeight="1" x14ac:dyDescent="0.3">
      <c r="A317" s="9" t="s">
        <v>461</v>
      </c>
      <c r="B317" s="1">
        <f t="shared" si="4"/>
        <v>12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/>
      <c r="Q317" s="2"/>
      <c r="R317" s="2"/>
      <c r="S317" s="2"/>
      <c r="T317" s="2">
        <v>12</v>
      </c>
      <c r="U317" s="2"/>
      <c r="V317" s="2"/>
      <c r="W317" s="2"/>
      <c r="X317" s="2"/>
      <c r="Y317" s="2"/>
      <c r="Z317" s="2"/>
      <c r="AA317" s="2"/>
      <c r="AB317" s="22"/>
    </row>
    <row r="318" spans="1:28" ht="15" customHeight="1" x14ac:dyDescent="0.3">
      <c r="A318" s="9" t="s">
        <v>460</v>
      </c>
      <c r="B318" s="1">
        <f t="shared" si="4"/>
        <v>7</v>
      </c>
      <c r="C318" s="8"/>
      <c r="D318" s="8"/>
      <c r="E318" s="8"/>
      <c r="F318" s="8">
        <v>2</v>
      </c>
      <c r="G318" s="8">
        <v>2</v>
      </c>
      <c r="H318" s="8">
        <v>3</v>
      </c>
      <c r="I318" s="8"/>
      <c r="J318" s="8"/>
      <c r="K318" s="8"/>
      <c r="L318" s="8"/>
      <c r="M318" s="8"/>
      <c r="N318" s="8"/>
      <c r="O318" s="8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2"/>
    </row>
    <row r="319" spans="1:28" ht="15" customHeight="1" x14ac:dyDescent="0.3">
      <c r="A319" s="9" t="s">
        <v>459</v>
      </c>
      <c r="B319" s="1">
        <f t="shared" si="4"/>
        <v>94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/>
      <c r="Q319" s="2"/>
      <c r="R319" s="2"/>
      <c r="S319" s="2"/>
      <c r="T319" s="2"/>
      <c r="U319" s="2"/>
      <c r="V319" s="2"/>
      <c r="W319" s="2">
        <v>18</v>
      </c>
      <c r="X319" s="2">
        <v>16</v>
      </c>
      <c r="Y319" s="2">
        <v>11</v>
      </c>
      <c r="Z319" s="2">
        <v>19</v>
      </c>
      <c r="AA319" s="2">
        <v>18</v>
      </c>
      <c r="AB319" s="22">
        <v>12</v>
      </c>
    </row>
    <row r="320" spans="1:28" ht="15" customHeight="1" x14ac:dyDescent="0.3">
      <c r="A320" s="9" t="s">
        <v>458</v>
      </c>
      <c r="B320" s="1">
        <f t="shared" si="4"/>
        <v>6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v>6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2"/>
    </row>
    <row r="321" spans="1:28" ht="15" customHeight="1" x14ac:dyDescent="0.3">
      <c r="A321" s="9" t="s">
        <v>457</v>
      </c>
      <c r="B321" s="1">
        <f t="shared" si="4"/>
        <v>23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>
        <v>10</v>
      </c>
      <c r="N321" s="8">
        <v>11</v>
      </c>
      <c r="O321" s="8">
        <v>2</v>
      </c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2"/>
    </row>
    <row r="322" spans="1:28" ht="15" customHeight="1" x14ac:dyDescent="0.3">
      <c r="A322" s="9" t="s">
        <v>456</v>
      </c>
      <c r="B322" s="1">
        <f t="shared" si="4"/>
        <v>12</v>
      </c>
      <c r="C322" s="8">
        <v>12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2"/>
    </row>
    <row r="323" spans="1:28" ht="15" customHeight="1" x14ac:dyDescent="0.3">
      <c r="A323" s="9" t="s">
        <v>455</v>
      </c>
      <c r="B323" s="1">
        <f t="shared" ref="B323:B386" si="5">SUM(C323:AB323)</f>
        <v>2</v>
      </c>
      <c r="C323" s="8">
        <v>2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2"/>
    </row>
    <row r="324" spans="1:28" ht="15" customHeight="1" x14ac:dyDescent="0.3">
      <c r="A324" s="9" t="s">
        <v>454</v>
      </c>
      <c r="B324" s="1">
        <f t="shared" si="5"/>
        <v>3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/>
      <c r="Q324" s="2"/>
      <c r="R324" s="2"/>
      <c r="S324" s="2"/>
      <c r="T324" s="2"/>
      <c r="U324" s="2"/>
      <c r="V324" s="2"/>
      <c r="W324" s="2"/>
      <c r="X324" s="2">
        <v>3</v>
      </c>
      <c r="Y324" s="2"/>
      <c r="Z324" s="2"/>
      <c r="AA324" s="2"/>
      <c r="AB324" s="22"/>
    </row>
    <row r="325" spans="1:28" ht="15" customHeight="1" x14ac:dyDescent="0.3">
      <c r="A325" s="9" t="s">
        <v>453</v>
      </c>
      <c r="B325" s="1">
        <f t="shared" si="5"/>
        <v>1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/>
      <c r="Q325" s="2"/>
      <c r="R325" s="2"/>
      <c r="S325" s="2"/>
      <c r="T325" s="2"/>
      <c r="U325" s="2">
        <v>1</v>
      </c>
      <c r="V325" s="2"/>
      <c r="W325" s="2"/>
      <c r="X325" s="2"/>
      <c r="Y325" s="2"/>
      <c r="Z325" s="2"/>
      <c r="AA325" s="2"/>
      <c r="AB325" s="22"/>
    </row>
    <row r="326" spans="1:28" ht="15" customHeight="1" x14ac:dyDescent="0.3">
      <c r="A326" s="9" t="s">
        <v>452</v>
      </c>
      <c r="B326" s="1">
        <f t="shared" si="5"/>
        <v>4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/>
      <c r="Q326" s="2"/>
      <c r="R326" s="2"/>
      <c r="S326" s="2"/>
      <c r="T326" s="2"/>
      <c r="U326" s="2"/>
      <c r="V326" s="2">
        <v>4</v>
      </c>
      <c r="W326" s="2"/>
      <c r="X326" s="2"/>
      <c r="Y326" s="2"/>
      <c r="Z326" s="2"/>
      <c r="AA326" s="2"/>
      <c r="AB326" s="22"/>
    </row>
    <row r="327" spans="1:28" ht="15" customHeight="1" x14ac:dyDescent="0.3">
      <c r="A327" s="9" t="s">
        <v>451</v>
      </c>
      <c r="B327" s="1">
        <f t="shared" si="5"/>
        <v>80</v>
      </c>
      <c r="C327" s="8"/>
      <c r="D327" s="8"/>
      <c r="E327" s="8"/>
      <c r="F327" s="8"/>
      <c r="G327" s="8"/>
      <c r="H327" s="8"/>
      <c r="I327" s="8"/>
      <c r="J327" s="8"/>
      <c r="K327" s="8">
        <v>6</v>
      </c>
      <c r="L327" s="8">
        <v>15</v>
      </c>
      <c r="M327" s="8">
        <v>5</v>
      </c>
      <c r="N327" s="8">
        <v>15</v>
      </c>
      <c r="O327" s="8">
        <v>16</v>
      </c>
      <c r="P327" s="6">
        <v>2</v>
      </c>
      <c r="Q327" s="2">
        <v>9</v>
      </c>
      <c r="R327" s="2">
        <v>10</v>
      </c>
      <c r="S327" s="2"/>
      <c r="T327" s="2"/>
      <c r="U327" s="2">
        <v>2</v>
      </c>
      <c r="V327" s="2"/>
      <c r="W327" s="2"/>
      <c r="X327" s="2"/>
      <c r="Y327" s="2"/>
      <c r="Z327" s="2"/>
      <c r="AA327" s="2"/>
      <c r="AB327" s="22"/>
    </row>
    <row r="328" spans="1:28" ht="15" customHeight="1" x14ac:dyDescent="0.3">
      <c r="A328" s="9" t="s">
        <v>450</v>
      </c>
      <c r="B328" s="1">
        <f t="shared" si="5"/>
        <v>4</v>
      </c>
      <c r="C328" s="8"/>
      <c r="D328" s="8"/>
      <c r="E328" s="8"/>
      <c r="F328" s="8"/>
      <c r="G328" s="8">
        <v>4</v>
      </c>
      <c r="H328" s="8"/>
      <c r="I328" s="8"/>
      <c r="J328" s="8"/>
      <c r="K328" s="8"/>
      <c r="L328" s="8"/>
      <c r="M328" s="8"/>
      <c r="N328" s="8"/>
      <c r="O328" s="8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2"/>
    </row>
    <row r="329" spans="1:28" ht="15" customHeight="1" x14ac:dyDescent="0.3">
      <c r="A329" s="9" t="s">
        <v>449</v>
      </c>
      <c r="B329" s="1">
        <f t="shared" si="5"/>
        <v>5</v>
      </c>
      <c r="C329" s="8"/>
      <c r="D329" s="8"/>
      <c r="E329" s="8">
        <v>5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2"/>
    </row>
    <row r="330" spans="1:28" ht="15" customHeight="1" x14ac:dyDescent="0.3">
      <c r="A330" s="9" t="s">
        <v>448</v>
      </c>
      <c r="B330" s="1">
        <f t="shared" si="5"/>
        <v>1</v>
      </c>
      <c r="C330" s="8"/>
      <c r="D330" s="8"/>
      <c r="E330" s="8"/>
      <c r="F330" s="8"/>
      <c r="G330" s="8"/>
      <c r="H330" s="8">
        <v>1</v>
      </c>
      <c r="I330" s="8"/>
      <c r="J330" s="8"/>
      <c r="K330" s="8"/>
      <c r="L330" s="8"/>
      <c r="M330" s="8"/>
      <c r="N330" s="8"/>
      <c r="O330" s="8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2"/>
    </row>
    <row r="331" spans="1:28" ht="15" customHeight="1" x14ac:dyDescent="0.3">
      <c r="A331" s="9" t="s">
        <v>447</v>
      </c>
      <c r="B331" s="1">
        <f t="shared" si="5"/>
        <v>54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/>
      <c r="Q331" s="2"/>
      <c r="R331" s="2"/>
      <c r="S331" s="2"/>
      <c r="T331" s="2"/>
      <c r="U331" s="2"/>
      <c r="V331" s="2">
        <v>16</v>
      </c>
      <c r="W331" s="2">
        <v>20</v>
      </c>
      <c r="X331" s="2">
        <v>18</v>
      </c>
      <c r="Y331" s="2"/>
      <c r="Z331" s="2"/>
      <c r="AA331" s="2"/>
      <c r="AB331" s="22"/>
    </row>
    <row r="332" spans="1:28" ht="15" customHeight="1" x14ac:dyDescent="0.3">
      <c r="A332" s="9" t="s">
        <v>788</v>
      </c>
      <c r="B332" s="1">
        <f t="shared" si="5"/>
        <v>17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>
        <v>17</v>
      </c>
      <c r="AB332" s="22"/>
    </row>
    <row r="333" spans="1:28" ht="15" customHeight="1" x14ac:dyDescent="0.3">
      <c r="A333" s="9" t="s">
        <v>446</v>
      </c>
      <c r="B333" s="1">
        <f t="shared" si="5"/>
        <v>2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/>
      <c r="Q333" s="2"/>
      <c r="R333" s="2"/>
      <c r="S333" s="2"/>
      <c r="T333" s="2"/>
      <c r="U333" s="2"/>
      <c r="V333" s="2"/>
      <c r="W333" s="2"/>
      <c r="X333" s="2">
        <v>2</v>
      </c>
      <c r="Y333" s="2"/>
      <c r="Z333" s="2"/>
      <c r="AA333" s="2"/>
      <c r="AB333" s="22"/>
    </row>
    <row r="334" spans="1:28" ht="15" customHeight="1" x14ac:dyDescent="0.3">
      <c r="A334" s="9" t="s">
        <v>445</v>
      </c>
      <c r="B334" s="1">
        <f t="shared" si="5"/>
        <v>34</v>
      </c>
      <c r="C334" s="8"/>
      <c r="D334" s="8"/>
      <c r="E334" s="8"/>
      <c r="F334" s="8"/>
      <c r="G334" s="8"/>
      <c r="H334" s="8"/>
      <c r="I334" s="8">
        <v>18</v>
      </c>
      <c r="J334" s="8">
        <v>16</v>
      </c>
      <c r="K334" s="8"/>
      <c r="L334" s="8"/>
      <c r="M334" s="8"/>
      <c r="N334" s="8"/>
      <c r="O334" s="8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2"/>
    </row>
    <row r="335" spans="1:28" ht="15" customHeight="1" x14ac:dyDescent="0.3">
      <c r="A335" s="9" t="s">
        <v>444</v>
      </c>
      <c r="B335" s="1">
        <f t="shared" si="5"/>
        <v>17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/>
      <c r="Q335" s="2"/>
      <c r="R335" s="2"/>
      <c r="S335" s="2">
        <f>VLOOKUP(A335,'[1]Total Stats'!A$3:BJ$84,61,"FALSE")</f>
        <v>17</v>
      </c>
      <c r="T335" s="2"/>
      <c r="U335" s="2"/>
      <c r="V335" s="2"/>
      <c r="W335" s="2"/>
      <c r="X335" s="2"/>
      <c r="Y335" s="2"/>
      <c r="Z335" s="2"/>
      <c r="AA335" s="2"/>
      <c r="AB335" s="22"/>
    </row>
    <row r="336" spans="1:28" ht="15" customHeight="1" x14ac:dyDescent="0.3">
      <c r="A336" s="9" t="s">
        <v>443</v>
      </c>
      <c r="B336" s="1">
        <f t="shared" si="5"/>
        <v>2</v>
      </c>
      <c r="C336" s="8">
        <v>2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2"/>
    </row>
    <row r="337" spans="1:28" ht="15" customHeight="1" x14ac:dyDescent="0.3">
      <c r="A337" s="9" t="s">
        <v>442</v>
      </c>
      <c r="B337" s="1">
        <f t="shared" si="5"/>
        <v>2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>
        <v>2</v>
      </c>
      <c r="AA337" s="2"/>
      <c r="AB337" s="22"/>
    </row>
    <row r="338" spans="1:28" ht="15" customHeight="1" x14ac:dyDescent="0.3">
      <c r="A338" s="9" t="s">
        <v>441</v>
      </c>
      <c r="B338" s="1">
        <f t="shared" si="5"/>
        <v>15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/>
      <c r="Q338" s="2"/>
      <c r="R338" s="2"/>
      <c r="S338" s="2"/>
      <c r="T338" s="2"/>
      <c r="U338" s="2"/>
      <c r="V338" s="2">
        <v>15</v>
      </c>
      <c r="W338" s="2"/>
      <c r="X338" s="2"/>
      <c r="Y338" s="2"/>
      <c r="Z338" s="2"/>
      <c r="AA338" s="2"/>
      <c r="AB338" s="22"/>
    </row>
    <row r="339" spans="1:28" ht="15" customHeight="1" x14ac:dyDescent="0.3">
      <c r="A339" s="9" t="s">
        <v>811</v>
      </c>
      <c r="B339" s="1">
        <f t="shared" si="5"/>
        <v>7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2">
        <v>7</v>
      </c>
    </row>
    <row r="340" spans="1:28" ht="15" customHeight="1" x14ac:dyDescent="0.3">
      <c r="A340" s="9" t="s">
        <v>440</v>
      </c>
      <c r="B340" s="1">
        <f t="shared" si="5"/>
        <v>21</v>
      </c>
      <c r="C340" s="8"/>
      <c r="D340" s="8"/>
      <c r="E340" s="8"/>
      <c r="F340" s="8">
        <v>14</v>
      </c>
      <c r="G340" s="8"/>
      <c r="H340" s="8">
        <v>7</v>
      </c>
      <c r="I340" s="8"/>
      <c r="J340" s="8"/>
      <c r="K340" s="8"/>
      <c r="L340" s="8"/>
      <c r="M340" s="8"/>
      <c r="N340" s="8"/>
      <c r="O340" s="8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2"/>
    </row>
    <row r="341" spans="1:28" ht="15" customHeight="1" x14ac:dyDescent="0.3">
      <c r="A341" s="9" t="s">
        <v>439</v>
      </c>
      <c r="B341" s="1">
        <f t="shared" si="5"/>
        <v>7</v>
      </c>
      <c r="C341" s="8"/>
      <c r="D341" s="8"/>
      <c r="E341" s="8"/>
      <c r="F341" s="8"/>
      <c r="G341" s="8">
        <v>7</v>
      </c>
      <c r="H341" s="8"/>
      <c r="I341" s="8"/>
      <c r="J341" s="8"/>
      <c r="K341" s="8"/>
      <c r="L341" s="8"/>
      <c r="M341" s="8"/>
      <c r="N341" s="8"/>
      <c r="O341" s="8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2"/>
    </row>
    <row r="342" spans="1:28" ht="15" customHeight="1" x14ac:dyDescent="0.3">
      <c r="A342" s="9" t="s">
        <v>438</v>
      </c>
      <c r="B342" s="1">
        <f t="shared" si="5"/>
        <v>4</v>
      </c>
      <c r="C342" s="8"/>
      <c r="D342" s="8"/>
      <c r="E342" s="8"/>
      <c r="F342" s="8"/>
      <c r="G342" s="8">
        <v>4</v>
      </c>
      <c r="H342" s="8"/>
      <c r="I342" s="8"/>
      <c r="J342" s="8"/>
      <c r="K342" s="8"/>
      <c r="L342" s="8"/>
      <c r="M342" s="8"/>
      <c r="N342" s="8"/>
      <c r="O342" s="8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2"/>
    </row>
    <row r="343" spans="1:28" ht="15" customHeight="1" x14ac:dyDescent="0.3">
      <c r="A343" s="9" t="s">
        <v>437</v>
      </c>
      <c r="B343" s="1">
        <f t="shared" si="5"/>
        <v>1</v>
      </c>
      <c r="C343" s="8"/>
      <c r="D343" s="8"/>
      <c r="E343" s="8"/>
      <c r="F343" s="8"/>
      <c r="G343" s="8"/>
      <c r="H343" s="8"/>
      <c r="I343" s="8">
        <v>1</v>
      </c>
      <c r="J343" s="8"/>
      <c r="K343" s="8"/>
      <c r="L343" s="8"/>
      <c r="M343" s="8"/>
      <c r="N343" s="8"/>
      <c r="O343" s="8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2"/>
    </row>
    <row r="344" spans="1:28" ht="15" customHeight="1" x14ac:dyDescent="0.3">
      <c r="A344" s="9" t="s">
        <v>436</v>
      </c>
      <c r="B344" s="1">
        <f t="shared" si="5"/>
        <v>4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>
        <v>4</v>
      </c>
      <c r="O344" s="8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2"/>
    </row>
    <row r="345" spans="1:28" ht="15" customHeight="1" x14ac:dyDescent="0.3">
      <c r="A345" s="9" t="s">
        <v>435</v>
      </c>
      <c r="B345" s="1">
        <f t="shared" si="5"/>
        <v>12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>
        <v>12</v>
      </c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2"/>
    </row>
    <row r="346" spans="1:28" ht="15" customHeight="1" x14ac:dyDescent="0.3">
      <c r="A346" s="9" t="s">
        <v>812</v>
      </c>
      <c r="B346" s="1">
        <f t="shared" si="5"/>
        <v>6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2">
        <v>6</v>
      </c>
    </row>
    <row r="347" spans="1:28" ht="15" customHeight="1" x14ac:dyDescent="0.3">
      <c r="A347" s="9" t="s">
        <v>813</v>
      </c>
      <c r="B347" s="1">
        <f t="shared" si="5"/>
        <v>1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2">
        <v>1</v>
      </c>
    </row>
    <row r="348" spans="1:28" ht="15" customHeight="1" x14ac:dyDescent="0.3">
      <c r="A348" s="9" t="s">
        <v>434</v>
      </c>
      <c r="B348" s="1">
        <f t="shared" si="5"/>
        <v>11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/>
      <c r="Q348" s="2"/>
      <c r="R348" s="2"/>
      <c r="S348" s="2"/>
      <c r="T348" s="2"/>
      <c r="U348" s="2"/>
      <c r="V348" s="2">
        <v>11</v>
      </c>
      <c r="W348" s="2"/>
      <c r="X348" s="2"/>
      <c r="Y348" s="2"/>
      <c r="Z348" s="2"/>
      <c r="AA348" s="2"/>
      <c r="AB348" s="22"/>
    </row>
    <row r="349" spans="1:28" ht="15" customHeight="1" x14ac:dyDescent="0.3">
      <c r="A349" s="9" t="s">
        <v>433</v>
      </c>
      <c r="B349" s="1">
        <f t="shared" si="5"/>
        <v>1</v>
      </c>
      <c r="C349" s="8">
        <v>1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2"/>
    </row>
    <row r="350" spans="1:28" ht="15" customHeight="1" x14ac:dyDescent="0.3">
      <c r="A350" s="9" t="s">
        <v>432</v>
      </c>
      <c r="B350" s="1">
        <f t="shared" si="5"/>
        <v>5</v>
      </c>
      <c r="C350" s="8"/>
      <c r="D350" s="8"/>
      <c r="E350" s="8"/>
      <c r="F350" s="8"/>
      <c r="G350" s="8">
        <v>5</v>
      </c>
      <c r="H350" s="8"/>
      <c r="I350" s="8"/>
      <c r="J350" s="8"/>
      <c r="K350" s="8"/>
      <c r="L350" s="8"/>
      <c r="M350" s="8"/>
      <c r="N350" s="8"/>
      <c r="O350" s="8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2"/>
    </row>
    <row r="351" spans="1:28" ht="15" customHeight="1" x14ac:dyDescent="0.3">
      <c r="A351" s="9" t="s">
        <v>789</v>
      </c>
      <c r="B351" s="1">
        <f t="shared" si="5"/>
        <v>9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>
        <v>9</v>
      </c>
      <c r="AB351" s="22"/>
    </row>
    <row r="352" spans="1:28" ht="15" customHeight="1" x14ac:dyDescent="0.3">
      <c r="A352" s="9" t="s">
        <v>431</v>
      </c>
      <c r="B352" s="1">
        <f t="shared" si="5"/>
        <v>27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/>
      <c r="Q352" s="2"/>
      <c r="R352" s="2"/>
      <c r="S352" s="2"/>
      <c r="T352" s="2">
        <v>7</v>
      </c>
      <c r="U352" s="2">
        <v>17</v>
      </c>
      <c r="V352" s="2"/>
      <c r="W352" s="2">
        <v>3</v>
      </c>
      <c r="X352" s="2"/>
      <c r="Y352" s="2"/>
      <c r="Z352" s="2"/>
      <c r="AA352" s="2"/>
      <c r="AB352" s="22"/>
    </row>
    <row r="353" spans="1:28" ht="15" customHeight="1" x14ac:dyDescent="0.3">
      <c r="A353" s="9" t="s">
        <v>430</v>
      </c>
      <c r="B353" s="1">
        <f t="shared" si="5"/>
        <v>2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/>
      <c r="Q353" s="2"/>
      <c r="R353" s="2"/>
      <c r="S353" s="2"/>
      <c r="T353" s="2"/>
      <c r="U353" s="2">
        <v>2</v>
      </c>
      <c r="V353" s="2"/>
      <c r="W353" s="2"/>
      <c r="X353" s="2"/>
      <c r="Y353" s="2"/>
      <c r="Z353" s="2"/>
      <c r="AA353" s="2"/>
      <c r="AB353" s="22"/>
    </row>
    <row r="354" spans="1:28" ht="15" customHeight="1" x14ac:dyDescent="0.3">
      <c r="A354" s="9" t="s">
        <v>429</v>
      </c>
      <c r="B354" s="1">
        <f t="shared" si="5"/>
        <v>68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/>
      <c r="Q354" s="2"/>
      <c r="R354" s="2"/>
      <c r="S354" s="2"/>
      <c r="T354" s="2"/>
      <c r="U354" s="2"/>
      <c r="V354" s="2"/>
      <c r="W354" s="2">
        <v>1</v>
      </c>
      <c r="X354" s="2">
        <v>17</v>
      </c>
      <c r="Y354" s="2">
        <v>18</v>
      </c>
      <c r="Z354" s="2">
        <v>9</v>
      </c>
      <c r="AA354" s="2">
        <v>21</v>
      </c>
      <c r="AB354" s="22">
        <v>2</v>
      </c>
    </row>
    <row r="355" spans="1:28" ht="15" customHeight="1" x14ac:dyDescent="0.3">
      <c r="A355" s="9" t="s">
        <v>790</v>
      </c>
      <c r="B355" s="1">
        <f t="shared" si="5"/>
        <v>19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>
        <v>17</v>
      </c>
      <c r="AB355" s="22">
        <v>2</v>
      </c>
    </row>
    <row r="356" spans="1:28" ht="15" customHeight="1" x14ac:dyDescent="0.3">
      <c r="A356" s="9" t="s">
        <v>428</v>
      </c>
      <c r="B356" s="1">
        <f t="shared" si="5"/>
        <v>3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/>
      <c r="Q356" s="2"/>
      <c r="R356" s="2"/>
      <c r="S356" s="2"/>
      <c r="T356" s="2"/>
      <c r="U356" s="2"/>
      <c r="V356" s="2"/>
      <c r="W356" s="2">
        <v>3</v>
      </c>
      <c r="X356" s="2"/>
      <c r="Y356" s="2"/>
      <c r="Z356" s="2"/>
      <c r="AA356" s="2"/>
      <c r="AB356" s="22"/>
    </row>
    <row r="357" spans="1:28" ht="15" customHeight="1" x14ac:dyDescent="0.3">
      <c r="A357" s="9" t="s">
        <v>427</v>
      </c>
      <c r="B357" s="1">
        <f t="shared" si="5"/>
        <v>27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/>
      <c r="Q357" s="2"/>
      <c r="R357" s="2"/>
      <c r="S357" s="2"/>
      <c r="T357" s="2"/>
      <c r="U357" s="2"/>
      <c r="V357" s="2">
        <v>14</v>
      </c>
      <c r="W357" s="2">
        <v>6</v>
      </c>
      <c r="X357" s="2">
        <v>6</v>
      </c>
      <c r="Y357" s="2"/>
      <c r="Z357" s="2"/>
      <c r="AA357" s="2">
        <v>1</v>
      </c>
      <c r="AB357" s="22"/>
    </row>
    <row r="358" spans="1:28" ht="15" customHeight="1" x14ac:dyDescent="0.3">
      <c r="A358" s="9" t="s">
        <v>769</v>
      </c>
      <c r="B358" s="1">
        <f t="shared" si="5"/>
        <v>39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/>
      <c r="Q358" s="2"/>
      <c r="R358" s="2"/>
      <c r="S358" s="2"/>
      <c r="T358" s="2"/>
      <c r="U358" s="2"/>
      <c r="V358" s="2"/>
      <c r="W358" s="2"/>
      <c r="X358" s="2"/>
      <c r="Y358" s="2"/>
      <c r="Z358" s="2">
        <v>7</v>
      </c>
      <c r="AA358" s="2">
        <v>17</v>
      </c>
      <c r="AB358" s="22">
        <v>15</v>
      </c>
    </row>
    <row r="359" spans="1:28" ht="15" customHeight="1" x14ac:dyDescent="0.3">
      <c r="A359" s="9" t="s">
        <v>426</v>
      </c>
      <c r="B359" s="1">
        <f t="shared" si="5"/>
        <v>3</v>
      </c>
      <c r="C359" s="8"/>
      <c r="D359" s="8">
        <v>3</v>
      </c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2"/>
    </row>
    <row r="360" spans="1:28" ht="15" customHeight="1" x14ac:dyDescent="0.3">
      <c r="A360" s="9" t="s">
        <v>425</v>
      </c>
      <c r="B360" s="1">
        <f t="shared" si="5"/>
        <v>25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v>14</v>
      </c>
      <c r="Q360" s="2">
        <v>11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2"/>
    </row>
    <row r="361" spans="1:28" ht="15" customHeight="1" x14ac:dyDescent="0.3">
      <c r="A361" s="9" t="s">
        <v>424</v>
      </c>
      <c r="B361" s="1">
        <f t="shared" si="5"/>
        <v>35</v>
      </c>
      <c r="C361" s="8">
        <v>19</v>
      </c>
      <c r="D361" s="8"/>
      <c r="E361" s="8">
        <v>14</v>
      </c>
      <c r="F361" s="8">
        <v>2</v>
      </c>
      <c r="G361" s="8"/>
      <c r="H361" s="8"/>
      <c r="I361" s="8"/>
      <c r="J361" s="8"/>
      <c r="K361" s="8"/>
      <c r="L361" s="8"/>
      <c r="M361" s="8"/>
      <c r="N361" s="8"/>
      <c r="O361" s="8"/>
      <c r="P361" s="6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2"/>
    </row>
    <row r="362" spans="1:28" ht="15" customHeight="1" x14ac:dyDescent="0.3">
      <c r="A362" s="9" t="s">
        <v>423</v>
      </c>
      <c r="B362" s="1">
        <f t="shared" si="5"/>
        <v>6</v>
      </c>
      <c r="C362" s="8"/>
      <c r="D362" s="8">
        <v>6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2"/>
    </row>
    <row r="363" spans="1:28" ht="15" customHeight="1" x14ac:dyDescent="0.3">
      <c r="A363" s="9" t="s">
        <v>422</v>
      </c>
      <c r="B363" s="1">
        <f t="shared" si="5"/>
        <v>39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/>
      <c r="Q363" s="2"/>
      <c r="R363" s="2"/>
      <c r="S363" s="2"/>
      <c r="T363" s="2"/>
      <c r="U363" s="2"/>
      <c r="V363" s="2"/>
      <c r="W363" s="2"/>
      <c r="X363" s="2"/>
      <c r="Y363" s="2">
        <v>18</v>
      </c>
      <c r="Z363" s="2">
        <v>16</v>
      </c>
      <c r="AA363" s="2">
        <v>2</v>
      </c>
      <c r="AB363" s="22">
        <v>3</v>
      </c>
    </row>
    <row r="364" spans="1:28" ht="15" customHeight="1" x14ac:dyDescent="0.3">
      <c r="A364" s="9" t="s">
        <v>421</v>
      </c>
      <c r="B364" s="1">
        <f t="shared" si="5"/>
        <v>44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v>12</v>
      </c>
      <c r="Q364" s="2">
        <v>16</v>
      </c>
      <c r="R364" s="2">
        <v>16</v>
      </c>
      <c r="S364" s="2"/>
      <c r="T364" s="2"/>
      <c r="U364" s="2"/>
      <c r="V364" s="2"/>
      <c r="W364" s="2"/>
      <c r="X364" s="2"/>
      <c r="Y364" s="2"/>
      <c r="Z364" s="2"/>
      <c r="AA364" s="2"/>
      <c r="AB364" s="22"/>
    </row>
    <row r="365" spans="1:28" ht="15" customHeight="1" x14ac:dyDescent="0.3">
      <c r="A365" s="9" t="s">
        <v>420</v>
      </c>
      <c r="B365" s="1">
        <f t="shared" si="5"/>
        <v>3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/>
      <c r="Q365" s="2">
        <v>1</v>
      </c>
      <c r="R365" s="2">
        <v>2</v>
      </c>
      <c r="S365" s="2"/>
      <c r="T365" s="2"/>
      <c r="U365" s="2"/>
      <c r="V365" s="2"/>
      <c r="W365" s="2"/>
      <c r="X365" s="2"/>
      <c r="Y365" s="2"/>
      <c r="Z365" s="2"/>
      <c r="AA365" s="2"/>
      <c r="AB365" s="22"/>
    </row>
    <row r="366" spans="1:28" ht="15" customHeight="1" x14ac:dyDescent="0.3">
      <c r="A366" s="9" t="s">
        <v>419</v>
      </c>
      <c r="B366" s="1">
        <f t="shared" si="5"/>
        <v>3</v>
      </c>
      <c r="C366" s="8"/>
      <c r="D366" s="8"/>
      <c r="E366" s="8"/>
      <c r="F366" s="8"/>
      <c r="G366" s="8"/>
      <c r="H366" s="8">
        <v>3</v>
      </c>
      <c r="I366" s="8"/>
      <c r="J366" s="8"/>
      <c r="K366" s="8"/>
      <c r="L366" s="8"/>
      <c r="M366" s="8"/>
      <c r="N366" s="8"/>
      <c r="O366" s="8"/>
      <c r="P366" s="6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2"/>
    </row>
    <row r="367" spans="1:28" ht="15" customHeight="1" x14ac:dyDescent="0.3">
      <c r="A367" s="9" t="s">
        <v>418</v>
      </c>
      <c r="B367" s="1">
        <f t="shared" si="5"/>
        <v>14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/>
      <c r="Q367" s="2"/>
      <c r="R367" s="2"/>
      <c r="S367" s="2"/>
      <c r="T367" s="2"/>
      <c r="U367" s="2"/>
      <c r="V367" s="2"/>
      <c r="W367" s="2">
        <v>11</v>
      </c>
      <c r="X367" s="2">
        <v>3</v>
      </c>
      <c r="Y367" s="2"/>
      <c r="Z367" s="2"/>
      <c r="AA367" s="2"/>
      <c r="AB367" s="22"/>
    </row>
    <row r="368" spans="1:28" ht="15" customHeight="1" x14ac:dyDescent="0.3">
      <c r="A368" s="9" t="s">
        <v>417</v>
      </c>
      <c r="B368" s="1">
        <f t="shared" si="5"/>
        <v>1</v>
      </c>
      <c r="C368" s="8">
        <v>1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2"/>
    </row>
    <row r="369" spans="1:28" ht="15" customHeight="1" x14ac:dyDescent="0.3">
      <c r="A369" s="9" t="s">
        <v>416</v>
      </c>
      <c r="B369" s="1">
        <f t="shared" si="5"/>
        <v>3</v>
      </c>
      <c r="C369" s="8"/>
      <c r="D369" s="8"/>
      <c r="E369" s="8"/>
      <c r="F369" s="8">
        <v>3</v>
      </c>
      <c r="G369" s="8"/>
      <c r="H369" s="8"/>
      <c r="I369" s="8"/>
      <c r="J369" s="8"/>
      <c r="K369" s="8"/>
      <c r="L369" s="8"/>
      <c r="M369" s="8"/>
      <c r="N369" s="8"/>
      <c r="O369" s="8"/>
      <c r="P369" s="6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2"/>
    </row>
    <row r="370" spans="1:28" ht="15" customHeight="1" x14ac:dyDescent="0.3">
      <c r="A370" s="9" t="s">
        <v>415</v>
      </c>
      <c r="B370" s="1">
        <f t="shared" si="5"/>
        <v>44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8">
        <v>8</v>
      </c>
      <c r="O370" s="8">
        <v>13</v>
      </c>
      <c r="P370" s="6">
        <v>6</v>
      </c>
      <c r="Q370" s="2">
        <v>17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2"/>
    </row>
    <row r="371" spans="1:28" ht="15" customHeight="1" x14ac:dyDescent="0.3">
      <c r="A371" s="9" t="s">
        <v>414</v>
      </c>
      <c r="B371" s="1">
        <f t="shared" si="5"/>
        <v>31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8"/>
      <c r="O371" s="8"/>
      <c r="P371" s="6"/>
      <c r="Q371" s="2"/>
      <c r="R371" s="2"/>
      <c r="S371" s="2"/>
      <c r="T371" s="2"/>
      <c r="U371" s="2">
        <v>17</v>
      </c>
      <c r="V371" s="2">
        <v>14</v>
      </c>
      <c r="W371" s="2"/>
      <c r="X371" s="2"/>
      <c r="Y371" s="2"/>
      <c r="Z371" s="2"/>
      <c r="AA371" s="2"/>
      <c r="AB371" s="22"/>
    </row>
    <row r="372" spans="1:28" ht="15" customHeight="1" x14ac:dyDescent="0.3">
      <c r="A372" s="11" t="s">
        <v>413</v>
      </c>
      <c r="B372" s="1">
        <f t="shared" si="5"/>
        <v>3</v>
      </c>
      <c r="C372" s="8"/>
      <c r="D372" s="8"/>
      <c r="E372" s="8">
        <v>3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2"/>
    </row>
    <row r="373" spans="1:28" ht="15" customHeight="1" x14ac:dyDescent="0.3">
      <c r="A373" s="11" t="s">
        <v>412</v>
      </c>
      <c r="B373" s="1">
        <f t="shared" si="5"/>
        <v>1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/>
      <c r="Q373" s="2"/>
      <c r="R373" s="2"/>
      <c r="S373" s="2"/>
      <c r="T373" s="2"/>
      <c r="U373" s="2"/>
      <c r="V373" s="2"/>
      <c r="W373" s="2">
        <v>1</v>
      </c>
      <c r="X373" s="2"/>
      <c r="Y373" s="2"/>
      <c r="Z373" s="2"/>
      <c r="AA373" s="2"/>
      <c r="AB373" s="22"/>
    </row>
    <row r="374" spans="1:28" ht="15" customHeight="1" x14ac:dyDescent="0.3">
      <c r="A374" s="9" t="s">
        <v>411</v>
      </c>
      <c r="B374" s="1">
        <f t="shared" si="5"/>
        <v>1</v>
      </c>
      <c r="C374" s="8"/>
      <c r="D374" s="8"/>
      <c r="E374" s="8"/>
      <c r="F374" s="8"/>
      <c r="G374" s="8"/>
      <c r="H374" s="8"/>
      <c r="I374" s="8">
        <v>1</v>
      </c>
      <c r="J374" s="8"/>
      <c r="K374" s="8"/>
      <c r="L374" s="8"/>
      <c r="M374" s="8"/>
      <c r="N374" s="8"/>
      <c r="O374" s="8"/>
      <c r="P374" s="6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2"/>
    </row>
    <row r="375" spans="1:28" ht="15" customHeight="1" x14ac:dyDescent="0.3">
      <c r="A375" s="9" t="s">
        <v>410</v>
      </c>
      <c r="B375" s="1">
        <f t="shared" si="5"/>
        <v>25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/>
      <c r="Q375" s="2"/>
      <c r="R375" s="2"/>
      <c r="S375" s="2"/>
      <c r="T375" s="2"/>
      <c r="U375" s="2"/>
      <c r="V375" s="2"/>
      <c r="W375" s="2">
        <v>11</v>
      </c>
      <c r="X375" s="2">
        <v>14</v>
      </c>
      <c r="Y375" s="2"/>
      <c r="Z375" s="2"/>
      <c r="AA375" s="2"/>
      <c r="AB375" s="22"/>
    </row>
    <row r="376" spans="1:28" ht="15" customHeight="1" x14ac:dyDescent="0.3">
      <c r="A376" s="9" t="s">
        <v>409</v>
      </c>
      <c r="B376" s="1">
        <f t="shared" si="5"/>
        <v>31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/>
      <c r="Q376" s="2">
        <v>19</v>
      </c>
      <c r="R376" s="2">
        <v>12</v>
      </c>
      <c r="S376" s="2"/>
      <c r="T376" s="2"/>
      <c r="U376" s="2"/>
      <c r="V376" s="2"/>
      <c r="W376" s="2"/>
      <c r="X376" s="2"/>
      <c r="Y376" s="2"/>
      <c r="Z376" s="2"/>
      <c r="AA376" s="2"/>
      <c r="AB376" s="22"/>
    </row>
    <row r="377" spans="1:28" ht="15" customHeight="1" x14ac:dyDescent="0.3">
      <c r="A377" s="9" t="s">
        <v>408</v>
      </c>
      <c r="B377" s="1">
        <f t="shared" si="5"/>
        <v>5</v>
      </c>
      <c r="C377" s="8"/>
      <c r="D377" s="8">
        <v>5</v>
      </c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2"/>
    </row>
    <row r="378" spans="1:28" ht="15" customHeight="1" x14ac:dyDescent="0.3">
      <c r="A378" s="9" t="s">
        <v>407</v>
      </c>
      <c r="B378" s="1">
        <f t="shared" si="5"/>
        <v>3</v>
      </c>
      <c r="C378" s="8"/>
      <c r="D378" s="8"/>
      <c r="E378" s="8"/>
      <c r="F378" s="8"/>
      <c r="G378" s="8"/>
      <c r="H378" s="8"/>
      <c r="I378" s="8">
        <v>3</v>
      </c>
      <c r="J378" s="8"/>
      <c r="K378" s="8"/>
      <c r="L378" s="8"/>
      <c r="M378" s="8"/>
      <c r="N378" s="8"/>
      <c r="O378" s="8"/>
      <c r="P378" s="6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2"/>
    </row>
    <row r="379" spans="1:28" ht="15" customHeight="1" x14ac:dyDescent="0.3">
      <c r="A379" s="9" t="s">
        <v>406</v>
      </c>
      <c r="B379" s="1">
        <f t="shared" si="5"/>
        <v>5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v>1</v>
      </c>
      <c r="Q379" s="2"/>
      <c r="R379" s="2">
        <v>4</v>
      </c>
      <c r="S379" s="2"/>
      <c r="T379" s="2"/>
      <c r="U379" s="2"/>
      <c r="V379" s="2"/>
      <c r="W379" s="2"/>
      <c r="X379" s="2"/>
      <c r="Y379" s="2"/>
      <c r="Z379" s="2"/>
      <c r="AA379" s="2"/>
      <c r="AB379" s="22"/>
    </row>
    <row r="380" spans="1:28" ht="15" customHeight="1" x14ac:dyDescent="0.3">
      <c r="A380" s="9" t="s">
        <v>405</v>
      </c>
      <c r="B380" s="1">
        <f t="shared" si="5"/>
        <v>122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>
        <v>11</v>
      </c>
      <c r="N380" s="8">
        <v>15</v>
      </c>
      <c r="O380" s="8">
        <v>14</v>
      </c>
      <c r="P380" s="6">
        <v>16</v>
      </c>
      <c r="Q380" s="2">
        <v>17</v>
      </c>
      <c r="R380" s="2">
        <v>15</v>
      </c>
      <c r="S380" s="2">
        <f>VLOOKUP(A380,'[1]Total Stats'!A$3:BJ$84,61,"FALSE")</f>
        <v>16</v>
      </c>
      <c r="T380" s="2">
        <v>5</v>
      </c>
      <c r="U380" s="2">
        <v>12</v>
      </c>
      <c r="V380" s="2">
        <v>1</v>
      </c>
      <c r="W380" s="2"/>
      <c r="X380" s="2"/>
      <c r="Y380" s="2"/>
      <c r="Z380" s="2"/>
      <c r="AA380" s="2"/>
      <c r="AB380" s="22"/>
    </row>
    <row r="381" spans="1:28" ht="15" customHeight="1" x14ac:dyDescent="0.3">
      <c r="A381" s="9" t="s">
        <v>404</v>
      </c>
      <c r="B381" s="1">
        <f t="shared" si="5"/>
        <v>1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/>
      <c r="Q381" s="2">
        <v>1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2"/>
    </row>
    <row r="382" spans="1:28" ht="15" customHeight="1" x14ac:dyDescent="0.3">
      <c r="A382" s="9" t="s">
        <v>403</v>
      </c>
      <c r="B382" s="1">
        <f t="shared" si="5"/>
        <v>1</v>
      </c>
      <c r="C382" s="8"/>
      <c r="D382" s="8"/>
      <c r="E382" s="8"/>
      <c r="F382" s="8"/>
      <c r="G382" s="8"/>
      <c r="H382" s="8"/>
      <c r="I382" s="8"/>
      <c r="J382" s="8"/>
      <c r="K382" s="8">
        <v>1</v>
      </c>
      <c r="L382" s="8"/>
      <c r="M382" s="8"/>
      <c r="N382" s="8"/>
      <c r="O382" s="8"/>
      <c r="P382" s="6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2"/>
    </row>
    <row r="383" spans="1:28" ht="15" customHeight="1" x14ac:dyDescent="0.3">
      <c r="A383" s="9" t="s">
        <v>402</v>
      </c>
      <c r="B383" s="1">
        <f t="shared" si="5"/>
        <v>5</v>
      </c>
      <c r="C383" s="8"/>
      <c r="D383" s="8"/>
      <c r="E383" s="8"/>
      <c r="F383" s="8"/>
      <c r="G383" s="8">
        <v>5</v>
      </c>
      <c r="H383" s="8"/>
      <c r="I383" s="8"/>
      <c r="J383" s="8"/>
      <c r="K383" s="8"/>
      <c r="L383" s="8"/>
      <c r="M383" s="8"/>
      <c r="N383" s="8"/>
      <c r="O383" s="8"/>
      <c r="P383" s="6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2"/>
    </row>
    <row r="384" spans="1:28" ht="15" customHeight="1" x14ac:dyDescent="0.3">
      <c r="A384" s="9" t="s">
        <v>401</v>
      </c>
      <c r="B384" s="1">
        <f t="shared" si="5"/>
        <v>36</v>
      </c>
      <c r="C384" s="8"/>
      <c r="D384" s="8">
        <v>17</v>
      </c>
      <c r="E384" s="8">
        <v>19</v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2"/>
    </row>
    <row r="385" spans="1:28" ht="15" customHeight="1" x14ac:dyDescent="0.3">
      <c r="A385" s="9" t="s">
        <v>814</v>
      </c>
      <c r="B385" s="1">
        <f t="shared" si="5"/>
        <v>14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2">
        <v>14</v>
      </c>
    </row>
    <row r="386" spans="1:28" ht="15" customHeight="1" x14ac:dyDescent="0.3">
      <c r="A386" s="9" t="s">
        <v>400</v>
      </c>
      <c r="B386" s="1">
        <f t="shared" si="5"/>
        <v>10</v>
      </c>
      <c r="C386" s="8"/>
      <c r="D386" s="8"/>
      <c r="E386" s="8"/>
      <c r="F386" s="8"/>
      <c r="G386" s="8">
        <v>10</v>
      </c>
      <c r="H386" s="8"/>
      <c r="I386" s="8"/>
      <c r="J386" s="8"/>
      <c r="K386" s="8"/>
      <c r="L386" s="8"/>
      <c r="M386" s="8"/>
      <c r="N386" s="8"/>
      <c r="O386" s="8"/>
      <c r="P386" s="6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2"/>
    </row>
    <row r="387" spans="1:28" ht="15" customHeight="1" x14ac:dyDescent="0.3">
      <c r="A387" s="9" t="s">
        <v>399</v>
      </c>
      <c r="B387" s="1">
        <f t="shared" ref="B387:B450" si="6">SUM(C387:AB387)</f>
        <v>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/>
      <c r="Q387" s="2"/>
      <c r="R387" s="2"/>
      <c r="S387" s="2">
        <f>VLOOKUP(A387,'[1]Total Stats'!A$3:BJ$84,61,"FALSE")</f>
        <v>5</v>
      </c>
      <c r="T387" s="2"/>
      <c r="U387" s="2"/>
      <c r="V387" s="2"/>
      <c r="W387" s="2"/>
      <c r="X387" s="2"/>
      <c r="Y387" s="2"/>
      <c r="Z387" s="2"/>
      <c r="AA387" s="2"/>
      <c r="AB387" s="22"/>
    </row>
    <row r="388" spans="1:28" ht="15" customHeight="1" x14ac:dyDescent="0.3">
      <c r="A388" s="9" t="s">
        <v>398</v>
      </c>
      <c r="B388" s="1">
        <f t="shared" si="6"/>
        <v>102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/>
      <c r="Q388" s="2"/>
      <c r="R388" s="2"/>
      <c r="S388" s="2"/>
      <c r="T388" s="2">
        <v>8</v>
      </c>
      <c r="U388" s="2">
        <v>16</v>
      </c>
      <c r="V388" s="2">
        <v>11</v>
      </c>
      <c r="W388" s="2">
        <v>17</v>
      </c>
      <c r="X388" s="2">
        <v>16</v>
      </c>
      <c r="Y388" s="2">
        <v>19</v>
      </c>
      <c r="Z388" s="2">
        <v>15</v>
      </c>
      <c r="AA388" s="2"/>
      <c r="AB388" s="22"/>
    </row>
    <row r="389" spans="1:28" ht="15" customHeight="1" x14ac:dyDescent="0.3">
      <c r="A389" s="9" t="s">
        <v>791</v>
      </c>
      <c r="B389" s="1">
        <f t="shared" si="6"/>
        <v>20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>
        <v>11</v>
      </c>
      <c r="AB389" s="22">
        <v>9</v>
      </c>
    </row>
    <row r="390" spans="1:28" ht="15" customHeight="1" x14ac:dyDescent="0.3">
      <c r="A390" s="9" t="s">
        <v>397</v>
      </c>
      <c r="B390" s="1">
        <f t="shared" si="6"/>
        <v>5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/>
      <c r="Q390" s="2"/>
      <c r="R390" s="2"/>
      <c r="S390" s="2">
        <f>VLOOKUP(A390,'[1]Total Stats'!A$3:BJ$84,61,"FALSE")</f>
        <v>5</v>
      </c>
      <c r="T390" s="2"/>
      <c r="U390" s="2"/>
      <c r="V390" s="2"/>
      <c r="W390" s="2"/>
      <c r="X390" s="2"/>
      <c r="Y390" s="2"/>
      <c r="Z390" s="2"/>
      <c r="AA390" s="2"/>
      <c r="AB390" s="22"/>
    </row>
    <row r="391" spans="1:28" ht="15" customHeight="1" x14ac:dyDescent="0.3">
      <c r="A391" s="9" t="s">
        <v>396</v>
      </c>
      <c r="B391" s="1">
        <f t="shared" si="6"/>
        <v>15</v>
      </c>
      <c r="C391" s="8"/>
      <c r="D391" s="8"/>
      <c r="E391" s="8"/>
      <c r="F391" s="8">
        <v>1</v>
      </c>
      <c r="G391" s="8"/>
      <c r="H391" s="8">
        <v>14</v>
      </c>
      <c r="I391" s="8"/>
      <c r="J391" s="8"/>
      <c r="K391" s="8"/>
      <c r="L391" s="8"/>
      <c r="M391" s="8"/>
      <c r="N391" s="8"/>
      <c r="O391" s="8"/>
      <c r="P391" s="6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2"/>
    </row>
    <row r="392" spans="1:28" ht="15" customHeight="1" x14ac:dyDescent="0.3">
      <c r="A392" s="9" t="s">
        <v>395</v>
      </c>
      <c r="B392" s="1">
        <f t="shared" si="6"/>
        <v>6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>
        <v>6</v>
      </c>
      <c r="N392" s="8"/>
      <c r="O392" s="8"/>
      <c r="P392" s="6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2"/>
    </row>
    <row r="393" spans="1:28" ht="15" customHeight="1" x14ac:dyDescent="0.3">
      <c r="A393" s="9" t="s">
        <v>394</v>
      </c>
      <c r="B393" s="1">
        <f t="shared" si="6"/>
        <v>15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/>
      <c r="Q393" s="2"/>
      <c r="R393" s="2"/>
      <c r="S393" s="2"/>
      <c r="T393" s="2"/>
      <c r="U393" s="2"/>
      <c r="V393" s="2"/>
      <c r="W393" s="2"/>
      <c r="X393" s="2"/>
      <c r="Y393" s="2">
        <v>11</v>
      </c>
      <c r="Z393" s="2">
        <v>2</v>
      </c>
      <c r="AA393" s="2">
        <v>2</v>
      </c>
      <c r="AB393" s="22"/>
    </row>
    <row r="394" spans="1:28" ht="15" customHeight="1" x14ac:dyDescent="0.3">
      <c r="A394" s="9" t="s">
        <v>760</v>
      </c>
      <c r="B394" s="1">
        <f t="shared" si="6"/>
        <v>17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/>
      <c r="Q394" s="2"/>
      <c r="R394" s="2"/>
      <c r="S394" s="2"/>
      <c r="T394" s="2"/>
      <c r="U394" s="2"/>
      <c r="V394" s="2"/>
      <c r="W394" s="2"/>
      <c r="X394" s="2"/>
      <c r="Y394" s="2"/>
      <c r="Z394" s="2">
        <v>17</v>
      </c>
      <c r="AA394" s="2"/>
      <c r="AB394" s="22"/>
    </row>
    <row r="395" spans="1:28" ht="15" customHeight="1" x14ac:dyDescent="0.3">
      <c r="A395" s="9" t="s">
        <v>392</v>
      </c>
      <c r="B395" s="1">
        <f t="shared" si="6"/>
        <v>20</v>
      </c>
      <c r="C395" s="8"/>
      <c r="D395" s="8"/>
      <c r="E395" s="8"/>
      <c r="F395" s="8"/>
      <c r="G395" s="8"/>
      <c r="H395" s="8"/>
      <c r="I395" s="8"/>
      <c r="J395" s="8"/>
      <c r="K395" s="8"/>
      <c r="L395" s="8">
        <v>7</v>
      </c>
      <c r="M395" s="8">
        <v>13</v>
      </c>
      <c r="N395" s="8"/>
      <c r="O395" s="8"/>
      <c r="P395" s="6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2"/>
    </row>
    <row r="396" spans="1:28" ht="15" customHeight="1" x14ac:dyDescent="0.3">
      <c r="A396" s="9" t="s">
        <v>393</v>
      </c>
      <c r="B396" s="1">
        <f t="shared" si="6"/>
        <v>11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/>
      <c r="Q396" s="2"/>
      <c r="R396" s="2"/>
      <c r="S396" s="2"/>
      <c r="T396" s="2"/>
      <c r="U396" s="2"/>
      <c r="V396" s="2"/>
      <c r="W396" s="2"/>
      <c r="X396" s="2">
        <v>10</v>
      </c>
      <c r="Y396" s="2">
        <v>1</v>
      </c>
      <c r="Z396" s="2"/>
      <c r="AA396" s="2"/>
      <c r="AB396" s="22"/>
    </row>
    <row r="397" spans="1:28" ht="15" customHeight="1" x14ac:dyDescent="0.3">
      <c r="A397" s="9" t="s">
        <v>792</v>
      </c>
      <c r="B397" s="1">
        <f t="shared" si="6"/>
        <v>19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v>19</v>
      </c>
      <c r="AB397" s="22"/>
    </row>
    <row r="398" spans="1:28" ht="15" customHeight="1" x14ac:dyDescent="0.3">
      <c r="A398" s="9" t="s">
        <v>390</v>
      </c>
      <c r="B398" s="1">
        <f t="shared" si="6"/>
        <v>1</v>
      </c>
      <c r="C398" s="8"/>
      <c r="D398" s="8"/>
      <c r="E398" s="8"/>
      <c r="F398" s="8"/>
      <c r="G398" s="8"/>
      <c r="H398" s="8"/>
      <c r="I398" s="8"/>
      <c r="J398" s="8"/>
      <c r="K398" s="8">
        <v>1</v>
      </c>
      <c r="L398" s="8"/>
      <c r="M398" s="8"/>
      <c r="N398" s="8"/>
      <c r="O398" s="8"/>
      <c r="P398" s="6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2"/>
    </row>
    <row r="399" spans="1:28" ht="15" customHeight="1" x14ac:dyDescent="0.3">
      <c r="A399" s="9" t="s">
        <v>389</v>
      </c>
      <c r="B399" s="1">
        <f t="shared" si="6"/>
        <v>16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/>
      <c r="Q399" s="2"/>
      <c r="R399" s="2"/>
      <c r="S399" s="2"/>
      <c r="T399" s="2"/>
      <c r="U399" s="2"/>
      <c r="V399" s="2">
        <v>16</v>
      </c>
      <c r="W399" s="2"/>
      <c r="X399" s="2"/>
      <c r="Y399" s="2"/>
      <c r="Z399" s="2"/>
      <c r="AA399" s="2"/>
      <c r="AB399" s="22"/>
    </row>
    <row r="400" spans="1:28" ht="15" customHeight="1" x14ac:dyDescent="0.3">
      <c r="A400" s="9" t="s">
        <v>388</v>
      </c>
      <c r="B400" s="1">
        <f t="shared" si="6"/>
        <v>1</v>
      </c>
      <c r="C400" s="8"/>
      <c r="D400" s="8"/>
      <c r="E400" s="8"/>
      <c r="F400" s="8"/>
      <c r="G400" s="8"/>
      <c r="H400" s="8"/>
      <c r="I400" s="8"/>
      <c r="J400" s="8"/>
      <c r="K400" s="8">
        <v>1</v>
      </c>
      <c r="L400" s="8"/>
      <c r="M400" s="8"/>
      <c r="N400" s="8"/>
      <c r="O400" s="8"/>
      <c r="P400" s="6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2"/>
    </row>
    <row r="401" spans="1:28" ht="15" customHeight="1" x14ac:dyDescent="0.3">
      <c r="A401" s="9" t="s">
        <v>387</v>
      </c>
      <c r="B401" s="1">
        <f t="shared" si="6"/>
        <v>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8">
        <v>6</v>
      </c>
      <c r="O401" s="8"/>
      <c r="P401" s="6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2"/>
    </row>
    <row r="402" spans="1:28" ht="15" customHeight="1" x14ac:dyDescent="0.3">
      <c r="A402" s="9" t="s">
        <v>386</v>
      </c>
      <c r="B402" s="1">
        <f t="shared" si="6"/>
        <v>6</v>
      </c>
      <c r="C402" s="8"/>
      <c r="D402" s="8"/>
      <c r="E402" s="8"/>
      <c r="F402" s="8"/>
      <c r="G402" s="8">
        <v>6</v>
      </c>
      <c r="H402" s="8"/>
      <c r="I402" s="8"/>
      <c r="J402" s="8"/>
      <c r="K402" s="8"/>
      <c r="L402" s="8"/>
      <c r="M402" s="8"/>
      <c r="N402" s="8"/>
      <c r="O402" s="8"/>
      <c r="P402" s="6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2"/>
    </row>
    <row r="403" spans="1:28" ht="15" customHeight="1" x14ac:dyDescent="0.3">
      <c r="A403" s="9" t="s">
        <v>391</v>
      </c>
      <c r="B403" s="1">
        <f t="shared" si="6"/>
        <v>43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/>
      <c r="Q403" s="2"/>
      <c r="R403" s="2"/>
      <c r="S403" s="2"/>
      <c r="T403" s="2"/>
      <c r="U403" s="2"/>
      <c r="V403" s="2"/>
      <c r="W403" s="2">
        <v>6</v>
      </c>
      <c r="X403" s="2">
        <v>16</v>
      </c>
      <c r="Y403" s="2">
        <v>8</v>
      </c>
      <c r="Z403" s="2">
        <v>13</v>
      </c>
      <c r="AA403" s="2"/>
      <c r="AB403" s="22"/>
    </row>
    <row r="404" spans="1:28" ht="15" customHeight="1" x14ac:dyDescent="0.3">
      <c r="A404" s="11" t="s">
        <v>385</v>
      </c>
      <c r="B404" s="1">
        <f t="shared" si="6"/>
        <v>8</v>
      </c>
      <c r="C404" s="8">
        <v>8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2"/>
    </row>
    <row r="405" spans="1:28" ht="15" customHeight="1" x14ac:dyDescent="0.3">
      <c r="A405" s="11" t="s">
        <v>384</v>
      </c>
      <c r="B405" s="1">
        <f t="shared" si="6"/>
        <v>2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/>
      <c r="Q405" s="2"/>
      <c r="R405" s="2"/>
      <c r="S405" s="2"/>
      <c r="T405" s="2"/>
      <c r="U405" s="2"/>
      <c r="V405" s="2"/>
      <c r="W405" s="2"/>
      <c r="X405" s="2"/>
      <c r="Y405" s="2">
        <v>2</v>
      </c>
      <c r="Z405" s="2"/>
      <c r="AA405" s="2"/>
      <c r="AB405" s="22"/>
    </row>
    <row r="406" spans="1:28" ht="15" customHeight="1" x14ac:dyDescent="0.3">
      <c r="A406" s="11" t="s">
        <v>383</v>
      </c>
      <c r="B406" s="1">
        <f t="shared" si="6"/>
        <v>4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/>
      <c r="Q406" s="2"/>
      <c r="R406" s="2"/>
      <c r="S406" s="2"/>
      <c r="T406" s="2"/>
      <c r="U406" s="2">
        <v>4</v>
      </c>
      <c r="V406" s="2"/>
      <c r="W406" s="2"/>
      <c r="X406" s="2"/>
      <c r="Y406" s="2"/>
      <c r="Z406" s="2"/>
      <c r="AA406" s="2"/>
      <c r="AB406" s="22"/>
    </row>
    <row r="407" spans="1:28" ht="15" customHeight="1" x14ac:dyDescent="0.3">
      <c r="A407" s="11" t="s">
        <v>382</v>
      </c>
      <c r="B407" s="1">
        <f t="shared" si="6"/>
        <v>9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/>
      <c r="Q407" s="2"/>
      <c r="R407" s="2"/>
      <c r="S407" s="2"/>
      <c r="T407" s="2"/>
      <c r="U407" s="2"/>
      <c r="V407" s="2"/>
      <c r="W407" s="2">
        <v>9</v>
      </c>
      <c r="X407" s="2"/>
      <c r="Y407" s="2"/>
      <c r="Z407" s="2"/>
      <c r="AA407" s="2"/>
      <c r="AB407" s="22"/>
    </row>
    <row r="408" spans="1:28" ht="15" customHeight="1" x14ac:dyDescent="0.3">
      <c r="A408" s="11" t="s">
        <v>381</v>
      </c>
      <c r="B408" s="1">
        <f t="shared" si="6"/>
        <v>11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/>
      <c r="Q408" s="2"/>
      <c r="R408" s="2"/>
      <c r="S408" s="2"/>
      <c r="T408" s="2">
        <v>11</v>
      </c>
      <c r="U408" s="2"/>
      <c r="V408" s="2"/>
      <c r="W408" s="2"/>
      <c r="X408" s="2"/>
      <c r="Y408" s="2"/>
      <c r="Z408" s="2"/>
      <c r="AA408" s="2"/>
      <c r="AB408" s="22"/>
    </row>
    <row r="409" spans="1:28" ht="15" customHeight="1" x14ac:dyDescent="0.3">
      <c r="A409" s="11" t="s">
        <v>793</v>
      </c>
      <c r="B409" s="1">
        <f t="shared" si="6"/>
        <v>6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>
        <v>6</v>
      </c>
      <c r="AB409" s="22"/>
    </row>
    <row r="410" spans="1:28" ht="15" customHeight="1" x14ac:dyDescent="0.3">
      <c r="A410" s="11" t="s">
        <v>380</v>
      </c>
      <c r="B410" s="1">
        <f t="shared" si="6"/>
        <v>8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/>
      <c r="Q410" s="2"/>
      <c r="R410" s="2"/>
      <c r="S410" s="2"/>
      <c r="T410" s="2"/>
      <c r="U410" s="2">
        <v>3</v>
      </c>
      <c r="V410" s="2"/>
      <c r="W410" s="2">
        <v>4</v>
      </c>
      <c r="X410" s="2"/>
      <c r="Y410" s="2"/>
      <c r="Z410" s="2">
        <v>1</v>
      </c>
      <c r="AA410" s="2"/>
      <c r="AB410" s="22"/>
    </row>
    <row r="411" spans="1:28" ht="15" customHeight="1" x14ac:dyDescent="0.3">
      <c r="A411" s="9" t="s">
        <v>379</v>
      </c>
      <c r="B411" s="1">
        <f t="shared" si="6"/>
        <v>4</v>
      </c>
      <c r="C411" s="8"/>
      <c r="D411" s="8"/>
      <c r="E411" s="8"/>
      <c r="F411" s="8">
        <v>4</v>
      </c>
      <c r="G411" s="8"/>
      <c r="H411" s="8"/>
      <c r="I411" s="8"/>
      <c r="J411" s="8"/>
      <c r="K411" s="8"/>
      <c r="L411" s="8"/>
      <c r="M411" s="8"/>
      <c r="N411" s="8"/>
      <c r="O411" s="8"/>
      <c r="P411" s="6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2"/>
    </row>
    <row r="412" spans="1:28" ht="15" customHeight="1" x14ac:dyDescent="0.3">
      <c r="A412" s="9" t="s">
        <v>378</v>
      </c>
      <c r="B412" s="1">
        <f t="shared" si="6"/>
        <v>45</v>
      </c>
      <c r="C412" s="8"/>
      <c r="D412" s="8"/>
      <c r="E412" s="8"/>
      <c r="F412" s="8"/>
      <c r="G412" s="8"/>
      <c r="H412" s="8"/>
      <c r="I412" s="8"/>
      <c r="J412" s="8"/>
      <c r="K412" s="8"/>
      <c r="L412" s="8">
        <v>13</v>
      </c>
      <c r="M412" s="8">
        <v>11</v>
      </c>
      <c r="N412" s="8"/>
      <c r="O412" s="8">
        <v>12</v>
      </c>
      <c r="P412" s="6">
        <v>3</v>
      </c>
      <c r="Q412" s="2"/>
      <c r="R412" s="2"/>
      <c r="S412" s="2"/>
      <c r="T412" s="2">
        <v>6</v>
      </c>
      <c r="U412" s="2"/>
      <c r="V412" s="2"/>
      <c r="W412" s="2"/>
      <c r="X412" s="2"/>
      <c r="Y412" s="2"/>
      <c r="Z412" s="2"/>
      <c r="AA412" s="2"/>
      <c r="AB412" s="22"/>
    </row>
    <row r="413" spans="1:28" ht="15" customHeight="1" x14ac:dyDescent="0.3">
      <c r="A413" s="9" t="s">
        <v>377</v>
      </c>
      <c r="B413" s="1">
        <f t="shared" si="6"/>
        <v>15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/>
      <c r="Q413" s="2"/>
      <c r="R413" s="2"/>
      <c r="S413" s="2"/>
      <c r="T413" s="2"/>
      <c r="U413" s="2">
        <v>15</v>
      </c>
      <c r="V413" s="2"/>
      <c r="W413" s="2"/>
      <c r="X413" s="2"/>
      <c r="Y413" s="2"/>
      <c r="Z413" s="2"/>
      <c r="AA413" s="2"/>
      <c r="AB413" s="22"/>
    </row>
    <row r="414" spans="1:28" ht="15" customHeight="1" x14ac:dyDescent="0.3">
      <c r="A414" s="9" t="s">
        <v>376</v>
      </c>
      <c r="B414" s="1">
        <f t="shared" si="6"/>
        <v>12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/>
      <c r="Q414" s="2"/>
      <c r="R414" s="2"/>
      <c r="S414" s="2"/>
      <c r="T414" s="2"/>
      <c r="U414" s="2"/>
      <c r="V414" s="2"/>
      <c r="W414" s="2"/>
      <c r="X414" s="2">
        <v>12</v>
      </c>
      <c r="Y414" s="2"/>
      <c r="Z414" s="2"/>
      <c r="AA414" s="2"/>
      <c r="AB414" s="22"/>
    </row>
    <row r="415" spans="1:28" ht="15" customHeight="1" x14ac:dyDescent="0.3">
      <c r="A415" s="9" t="s">
        <v>774</v>
      </c>
      <c r="B415" s="1">
        <f t="shared" si="6"/>
        <v>13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/>
      <c r="Q415" s="2"/>
      <c r="R415" s="2"/>
      <c r="S415" s="2"/>
      <c r="T415" s="2"/>
      <c r="U415" s="2"/>
      <c r="V415" s="2"/>
      <c r="W415" s="2"/>
      <c r="X415" s="2"/>
      <c r="Y415" s="2"/>
      <c r="Z415" s="2">
        <v>13</v>
      </c>
      <c r="AA415" s="2"/>
      <c r="AB415" s="22"/>
    </row>
    <row r="416" spans="1:28" ht="15" customHeight="1" x14ac:dyDescent="0.3">
      <c r="A416" s="9" t="s">
        <v>375</v>
      </c>
      <c r="B416" s="1">
        <f t="shared" si="6"/>
        <v>50</v>
      </c>
      <c r="C416" s="8"/>
      <c r="D416" s="8"/>
      <c r="E416" s="8"/>
      <c r="F416" s="8"/>
      <c r="G416" s="8"/>
      <c r="H416" s="8"/>
      <c r="I416" s="8">
        <v>5</v>
      </c>
      <c r="J416" s="8">
        <v>15</v>
      </c>
      <c r="K416" s="8">
        <v>12</v>
      </c>
      <c r="L416" s="8">
        <v>17</v>
      </c>
      <c r="M416" s="8">
        <v>1</v>
      </c>
      <c r="N416" s="8"/>
      <c r="O416" s="8"/>
      <c r="P416" s="6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2"/>
    </row>
    <row r="417" spans="1:28" ht="15" customHeight="1" x14ac:dyDescent="0.3">
      <c r="A417" s="9" t="s">
        <v>374</v>
      </c>
      <c r="B417" s="1">
        <f t="shared" si="6"/>
        <v>7</v>
      </c>
      <c r="C417" s="8">
        <v>7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2"/>
    </row>
    <row r="418" spans="1:28" ht="15" customHeight="1" x14ac:dyDescent="0.3">
      <c r="A418" s="9" t="s">
        <v>373</v>
      </c>
      <c r="B418" s="1">
        <f t="shared" si="6"/>
        <v>60</v>
      </c>
      <c r="C418" s="8">
        <v>19</v>
      </c>
      <c r="D418" s="8">
        <v>12</v>
      </c>
      <c r="E418" s="8">
        <v>15</v>
      </c>
      <c r="F418" s="8"/>
      <c r="G418" s="8">
        <v>8</v>
      </c>
      <c r="H418" s="8">
        <v>6</v>
      </c>
      <c r="I418" s="8"/>
      <c r="J418" s="8"/>
      <c r="K418" s="8"/>
      <c r="L418" s="8"/>
      <c r="M418" s="8"/>
      <c r="N418" s="8"/>
      <c r="O418" s="8"/>
      <c r="P418" s="6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2"/>
    </row>
    <row r="419" spans="1:28" ht="15" customHeight="1" x14ac:dyDescent="0.3">
      <c r="A419" s="9" t="s">
        <v>372</v>
      </c>
      <c r="B419" s="1">
        <f t="shared" si="6"/>
        <v>23</v>
      </c>
      <c r="C419" s="8"/>
      <c r="D419" s="8"/>
      <c r="E419" s="8"/>
      <c r="F419" s="8"/>
      <c r="G419" s="8"/>
      <c r="H419" s="8">
        <v>2</v>
      </c>
      <c r="I419" s="8"/>
      <c r="J419" s="8"/>
      <c r="K419" s="8">
        <v>16</v>
      </c>
      <c r="L419" s="8">
        <v>5</v>
      </c>
      <c r="M419" s="8"/>
      <c r="N419" s="8"/>
      <c r="O419" s="8"/>
      <c r="P419" s="6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2"/>
    </row>
    <row r="420" spans="1:28" ht="15" customHeight="1" x14ac:dyDescent="0.3">
      <c r="A420" s="9" t="s">
        <v>371</v>
      </c>
      <c r="B420" s="1">
        <f t="shared" si="6"/>
        <v>18</v>
      </c>
      <c r="C420" s="8">
        <v>18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2"/>
    </row>
    <row r="421" spans="1:28" ht="15" customHeight="1" x14ac:dyDescent="0.3">
      <c r="A421" s="9" t="s">
        <v>370</v>
      </c>
      <c r="B421" s="1">
        <f t="shared" si="6"/>
        <v>12</v>
      </c>
      <c r="C421" s="8"/>
      <c r="D421" s="8"/>
      <c r="E421" s="8"/>
      <c r="F421" s="8">
        <v>12</v>
      </c>
      <c r="G421" s="8"/>
      <c r="H421" s="8"/>
      <c r="I421" s="8"/>
      <c r="J421" s="8"/>
      <c r="K421" s="8"/>
      <c r="L421" s="8"/>
      <c r="M421" s="8"/>
      <c r="N421" s="8"/>
      <c r="O421" s="8"/>
      <c r="P421" s="6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2"/>
    </row>
    <row r="422" spans="1:28" ht="15" customHeight="1" x14ac:dyDescent="0.3">
      <c r="A422" s="9" t="s">
        <v>815</v>
      </c>
      <c r="B422" s="1">
        <f t="shared" si="6"/>
        <v>10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2">
        <v>10</v>
      </c>
    </row>
    <row r="423" spans="1:28" ht="15" customHeight="1" x14ac:dyDescent="0.3">
      <c r="A423" s="9" t="s">
        <v>369</v>
      </c>
      <c r="B423" s="1">
        <f t="shared" si="6"/>
        <v>249</v>
      </c>
      <c r="C423" s="8"/>
      <c r="D423" s="8">
        <v>16</v>
      </c>
      <c r="E423" s="8">
        <v>7</v>
      </c>
      <c r="F423" s="8">
        <v>17</v>
      </c>
      <c r="G423" s="8">
        <v>16</v>
      </c>
      <c r="H423" s="8">
        <v>16</v>
      </c>
      <c r="I423" s="8">
        <v>17</v>
      </c>
      <c r="J423" s="8">
        <v>12</v>
      </c>
      <c r="K423" s="8">
        <v>10</v>
      </c>
      <c r="L423" s="8">
        <v>12</v>
      </c>
      <c r="M423" s="8">
        <v>17</v>
      </c>
      <c r="N423" s="8">
        <v>19</v>
      </c>
      <c r="O423" s="8">
        <v>17</v>
      </c>
      <c r="P423" s="6">
        <v>14</v>
      </c>
      <c r="Q423" s="2">
        <v>17</v>
      </c>
      <c r="R423" s="2">
        <v>18</v>
      </c>
      <c r="S423" s="2">
        <f>VLOOKUP(A423,'[1]Total Stats'!A$3:BJ$84,61,"FALSE")</f>
        <v>15</v>
      </c>
      <c r="T423" s="2">
        <v>2</v>
      </c>
      <c r="U423" s="2">
        <v>6</v>
      </c>
      <c r="V423" s="2">
        <v>1</v>
      </c>
      <c r="W423" s="2"/>
      <c r="X423" s="2"/>
      <c r="Y423" s="2"/>
      <c r="Z423" s="2"/>
      <c r="AA423" s="2"/>
      <c r="AB423" s="22"/>
    </row>
    <row r="424" spans="1:28" ht="15" customHeight="1" x14ac:dyDescent="0.3">
      <c r="A424" s="9" t="s">
        <v>758</v>
      </c>
      <c r="B424" s="1">
        <f t="shared" si="6"/>
        <v>33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/>
      <c r="Q424" s="2"/>
      <c r="R424" s="2"/>
      <c r="S424" s="2"/>
      <c r="T424" s="2"/>
      <c r="U424" s="2"/>
      <c r="V424" s="2"/>
      <c r="W424" s="2"/>
      <c r="X424" s="2"/>
      <c r="Y424" s="2"/>
      <c r="Z424" s="2">
        <v>9</v>
      </c>
      <c r="AA424" s="2">
        <v>17</v>
      </c>
      <c r="AB424" s="22">
        <v>7</v>
      </c>
    </row>
    <row r="425" spans="1:28" ht="15" customHeight="1" x14ac:dyDescent="0.3">
      <c r="A425" s="9" t="s">
        <v>794</v>
      </c>
      <c r="B425" s="1">
        <f t="shared" si="6"/>
        <v>34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>
        <v>17</v>
      </c>
      <c r="AB425" s="22">
        <v>17</v>
      </c>
    </row>
    <row r="426" spans="1:28" ht="15" customHeight="1" x14ac:dyDescent="0.3">
      <c r="A426" s="9" t="s">
        <v>795</v>
      </c>
      <c r="B426" s="1">
        <f t="shared" si="6"/>
        <v>9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>
        <v>9</v>
      </c>
      <c r="AB426" s="22"/>
    </row>
    <row r="427" spans="1:28" ht="15" customHeight="1" x14ac:dyDescent="0.3">
      <c r="A427" s="9" t="s">
        <v>368</v>
      </c>
      <c r="B427" s="1">
        <f t="shared" si="6"/>
        <v>2</v>
      </c>
      <c r="C427" s="8"/>
      <c r="D427" s="8">
        <v>2</v>
      </c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2"/>
    </row>
    <row r="428" spans="1:28" ht="15" customHeight="1" x14ac:dyDescent="0.3">
      <c r="A428" s="9" t="s">
        <v>367</v>
      </c>
      <c r="B428" s="1">
        <f t="shared" si="6"/>
        <v>11</v>
      </c>
      <c r="C428" s="8"/>
      <c r="D428" s="8"/>
      <c r="E428" s="8"/>
      <c r="F428" s="8">
        <v>11</v>
      </c>
      <c r="G428" s="8"/>
      <c r="H428" s="8"/>
      <c r="I428" s="8"/>
      <c r="J428" s="8"/>
      <c r="K428" s="8"/>
      <c r="L428" s="8"/>
      <c r="M428" s="8"/>
      <c r="N428" s="8"/>
      <c r="O428" s="8"/>
      <c r="P428" s="6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2"/>
    </row>
    <row r="429" spans="1:28" ht="15" customHeight="1" x14ac:dyDescent="0.3">
      <c r="A429" s="9" t="s">
        <v>366</v>
      </c>
      <c r="B429" s="1">
        <f t="shared" si="6"/>
        <v>3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/>
      <c r="Q429" s="2"/>
      <c r="R429" s="2"/>
      <c r="S429" s="2"/>
      <c r="T429" s="2"/>
      <c r="U429" s="2"/>
      <c r="V429" s="2"/>
      <c r="W429" s="2">
        <v>3</v>
      </c>
      <c r="X429" s="2"/>
      <c r="Y429" s="2"/>
      <c r="Z429" s="2"/>
      <c r="AA429" s="2"/>
      <c r="AB429" s="22"/>
    </row>
    <row r="430" spans="1:28" ht="15" customHeight="1" x14ac:dyDescent="0.3">
      <c r="A430" s="9" t="s">
        <v>365</v>
      </c>
      <c r="B430" s="1">
        <f t="shared" si="6"/>
        <v>32</v>
      </c>
      <c r="C430" s="8"/>
      <c r="D430" s="8"/>
      <c r="E430" s="8"/>
      <c r="F430" s="8"/>
      <c r="G430" s="8">
        <v>16</v>
      </c>
      <c r="H430" s="8">
        <v>16</v>
      </c>
      <c r="I430" s="8"/>
      <c r="J430" s="8"/>
      <c r="K430" s="8"/>
      <c r="L430" s="8"/>
      <c r="M430" s="8"/>
      <c r="N430" s="8"/>
      <c r="O430" s="8"/>
      <c r="P430" s="6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2"/>
    </row>
    <row r="431" spans="1:28" ht="15" customHeight="1" x14ac:dyDescent="0.3">
      <c r="A431" s="9" t="s">
        <v>761</v>
      </c>
      <c r="B431" s="1">
        <f t="shared" si="6"/>
        <v>17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/>
      <c r="Q431" s="2"/>
      <c r="R431" s="2"/>
      <c r="S431" s="2"/>
      <c r="T431" s="2"/>
      <c r="U431" s="2"/>
      <c r="V431" s="2"/>
      <c r="W431" s="2"/>
      <c r="X431" s="2"/>
      <c r="Y431" s="2"/>
      <c r="Z431" s="2">
        <v>17</v>
      </c>
      <c r="AA431" s="2"/>
      <c r="AB431" s="22"/>
    </row>
    <row r="432" spans="1:28" ht="15" customHeight="1" x14ac:dyDescent="0.3">
      <c r="A432" s="9" t="s">
        <v>364</v>
      </c>
      <c r="B432" s="1">
        <f t="shared" si="6"/>
        <v>63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/>
      <c r="Q432" s="2"/>
      <c r="R432" s="2"/>
      <c r="S432" s="2"/>
      <c r="T432" s="2"/>
      <c r="U432" s="2"/>
      <c r="V432" s="2"/>
      <c r="W432" s="2"/>
      <c r="X432" s="2"/>
      <c r="Y432" s="2">
        <v>20</v>
      </c>
      <c r="Z432" s="2">
        <v>18</v>
      </c>
      <c r="AA432" s="2">
        <v>15</v>
      </c>
      <c r="AB432" s="22">
        <v>10</v>
      </c>
    </row>
    <row r="433" spans="1:28" ht="15" customHeight="1" x14ac:dyDescent="0.3">
      <c r="A433" s="9" t="s">
        <v>363</v>
      </c>
      <c r="B433" s="1">
        <f t="shared" si="6"/>
        <v>17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/>
      <c r="Q433" s="2"/>
      <c r="R433" s="2"/>
      <c r="S433" s="2"/>
      <c r="T433" s="2"/>
      <c r="U433" s="2"/>
      <c r="V433" s="2"/>
      <c r="W433" s="2"/>
      <c r="X433" s="2">
        <v>17</v>
      </c>
      <c r="Y433" s="2"/>
      <c r="Z433" s="2"/>
      <c r="AA433" s="2"/>
      <c r="AB433" s="22"/>
    </row>
    <row r="434" spans="1:28" ht="15" customHeight="1" x14ac:dyDescent="0.3">
      <c r="A434" s="9" t="s">
        <v>362</v>
      </c>
      <c r="B434" s="1">
        <f t="shared" si="6"/>
        <v>13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>
        <v>13</v>
      </c>
      <c r="O434" s="8"/>
      <c r="P434" s="6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2"/>
    </row>
    <row r="435" spans="1:28" ht="15" customHeight="1" x14ac:dyDescent="0.3">
      <c r="A435" s="9" t="s">
        <v>361</v>
      </c>
      <c r="B435" s="1">
        <f t="shared" si="6"/>
        <v>2</v>
      </c>
      <c r="C435" s="8"/>
      <c r="D435" s="8"/>
      <c r="E435" s="8"/>
      <c r="F435" s="8"/>
      <c r="G435" s="8"/>
      <c r="H435" s="8"/>
      <c r="I435" s="8"/>
      <c r="J435" s="8">
        <v>2</v>
      </c>
      <c r="K435" s="8"/>
      <c r="L435" s="8"/>
      <c r="M435" s="8"/>
      <c r="N435" s="8"/>
      <c r="O435" s="8"/>
      <c r="P435" s="6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2"/>
    </row>
    <row r="436" spans="1:28" ht="15" customHeight="1" x14ac:dyDescent="0.3">
      <c r="A436" s="9" t="s">
        <v>360</v>
      </c>
      <c r="B436" s="1">
        <f t="shared" si="6"/>
        <v>2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/>
      <c r="Q436" s="2"/>
      <c r="R436" s="2"/>
      <c r="S436" s="2"/>
      <c r="T436" s="2"/>
      <c r="U436" s="2"/>
      <c r="V436" s="2"/>
      <c r="W436" s="2"/>
      <c r="X436" s="2">
        <v>2</v>
      </c>
      <c r="Y436" s="2"/>
      <c r="Z436" s="2"/>
      <c r="AA436" s="2"/>
      <c r="AB436" s="22"/>
    </row>
    <row r="437" spans="1:28" ht="15" customHeight="1" x14ac:dyDescent="0.3">
      <c r="A437" s="9" t="s">
        <v>359</v>
      </c>
      <c r="B437" s="1">
        <f t="shared" si="6"/>
        <v>4</v>
      </c>
      <c r="C437" s="8"/>
      <c r="D437" s="8"/>
      <c r="E437" s="8"/>
      <c r="F437" s="8"/>
      <c r="G437" s="8"/>
      <c r="H437" s="8"/>
      <c r="I437" s="8"/>
      <c r="J437" s="8"/>
      <c r="K437" s="8">
        <v>4</v>
      </c>
      <c r="L437" s="8"/>
      <c r="M437" s="8"/>
      <c r="N437" s="8"/>
      <c r="O437" s="8"/>
      <c r="P437" s="6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2"/>
    </row>
    <row r="438" spans="1:28" ht="15" customHeight="1" x14ac:dyDescent="0.3">
      <c r="A438" s="9" t="s">
        <v>358</v>
      </c>
      <c r="B438" s="1">
        <f t="shared" si="6"/>
        <v>67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>
        <v>17</v>
      </c>
      <c r="O438" s="8">
        <v>16</v>
      </c>
      <c r="P438" s="6">
        <v>14</v>
      </c>
      <c r="Q438" s="2">
        <v>17</v>
      </c>
      <c r="R438" s="2">
        <v>3</v>
      </c>
      <c r="S438" s="2"/>
      <c r="T438" s="2"/>
      <c r="U438" s="2"/>
      <c r="V438" s="2"/>
      <c r="W438" s="2"/>
      <c r="X438" s="2"/>
      <c r="Y438" s="2"/>
      <c r="Z438" s="2"/>
      <c r="AA438" s="2"/>
      <c r="AB438" s="22"/>
    </row>
    <row r="439" spans="1:28" ht="15" customHeight="1" x14ac:dyDescent="0.3">
      <c r="A439" s="11" t="s">
        <v>357</v>
      </c>
      <c r="B439" s="1">
        <f t="shared" si="6"/>
        <v>13</v>
      </c>
      <c r="C439" s="8"/>
      <c r="D439" s="8"/>
      <c r="E439" s="8"/>
      <c r="F439" s="8"/>
      <c r="G439" s="8"/>
      <c r="H439" s="8">
        <v>13</v>
      </c>
      <c r="I439" s="8"/>
      <c r="J439" s="8"/>
      <c r="K439" s="8"/>
      <c r="L439" s="8"/>
      <c r="M439" s="8"/>
      <c r="N439" s="8"/>
      <c r="O439" s="8"/>
      <c r="P439" s="6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2"/>
    </row>
    <row r="440" spans="1:28" ht="15" customHeight="1" x14ac:dyDescent="0.3">
      <c r="A440" s="11" t="s">
        <v>356</v>
      </c>
      <c r="B440" s="1">
        <f t="shared" si="6"/>
        <v>31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/>
      <c r="Q440" s="2"/>
      <c r="R440" s="2"/>
      <c r="S440" s="2"/>
      <c r="T440" s="2"/>
      <c r="U440" s="2"/>
      <c r="V440" s="2"/>
      <c r="W440" s="2"/>
      <c r="X440" s="2">
        <v>10</v>
      </c>
      <c r="Y440" s="2">
        <v>16</v>
      </c>
      <c r="Z440" s="2">
        <v>5</v>
      </c>
      <c r="AA440" s="2"/>
      <c r="AB440" s="22"/>
    </row>
    <row r="441" spans="1:28" ht="15" customHeight="1" x14ac:dyDescent="0.3">
      <c r="A441" s="9" t="s">
        <v>355</v>
      </c>
      <c r="B441" s="1">
        <f t="shared" si="6"/>
        <v>37</v>
      </c>
      <c r="C441" s="8">
        <v>19</v>
      </c>
      <c r="D441" s="8">
        <v>16</v>
      </c>
      <c r="E441" s="8"/>
      <c r="F441" s="8"/>
      <c r="G441" s="8"/>
      <c r="H441" s="8">
        <v>2</v>
      </c>
      <c r="I441" s="8"/>
      <c r="J441" s="8"/>
      <c r="K441" s="8"/>
      <c r="L441" s="8"/>
      <c r="M441" s="8"/>
      <c r="N441" s="8"/>
      <c r="O441" s="8"/>
      <c r="P441" s="6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2"/>
    </row>
    <row r="442" spans="1:28" ht="15" customHeight="1" x14ac:dyDescent="0.3">
      <c r="A442" s="9" t="s">
        <v>354</v>
      </c>
      <c r="B442" s="1">
        <f t="shared" si="6"/>
        <v>1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/>
      <c r="Q442" s="2"/>
      <c r="R442" s="2"/>
      <c r="S442" s="2"/>
      <c r="T442" s="2"/>
      <c r="U442" s="2">
        <v>1</v>
      </c>
      <c r="V442" s="2"/>
      <c r="W442" s="2"/>
      <c r="X442" s="2"/>
      <c r="Y442" s="2"/>
      <c r="Z442" s="2"/>
      <c r="AA442" s="2"/>
      <c r="AB442" s="22"/>
    </row>
    <row r="443" spans="1:28" ht="15" customHeight="1" x14ac:dyDescent="0.3">
      <c r="A443" s="9" t="s">
        <v>353</v>
      </c>
      <c r="B443" s="1">
        <f t="shared" si="6"/>
        <v>1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/>
      <c r="Q443" s="2"/>
      <c r="R443" s="2"/>
      <c r="S443" s="2"/>
      <c r="T443" s="2"/>
      <c r="U443" s="2">
        <v>1</v>
      </c>
      <c r="V443" s="2"/>
      <c r="W443" s="2"/>
      <c r="X443" s="2"/>
      <c r="Y443" s="2"/>
      <c r="Z443" s="2"/>
      <c r="AA443" s="2"/>
      <c r="AB443" s="22"/>
    </row>
    <row r="444" spans="1:28" ht="15" customHeight="1" x14ac:dyDescent="0.3">
      <c r="A444" s="9" t="s">
        <v>352</v>
      </c>
      <c r="B444" s="1">
        <f t="shared" si="6"/>
        <v>37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/>
      <c r="Q444" s="2"/>
      <c r="R444" s="2"/>
      <c r="S444" s="2"/>
      <c r="T444" s="2"/>
      <c r="U444" s="2"/>
      <c r="V444" s="2">
        <v>14</v>
      </c>
      <c r="W444" s="2">
        <v>5</v>
      </c>
      <c r="X444" s="2">
        <v>18</v>
      </c>
      <c r="Y444" s="2"/>
      <c r="Z444" s="2"/>
      <c r="AA444" s="2"/>
      <c r="AB444" s="22"/>
    </row>
    <row r="445" spans="1:28" ht="15" customHeight="1" x14ac:dyDescent="0.3">
      <c r="A445" s="9" t="s">
        <v>351</v>
      </c>
      <c r="B445" s="1">
        <f t="shared" si="6"/>
        <v>3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/>
      <c r="Q445" s="2"/>
      <c r="R445" s="2"/>
      <c r="S445" s="2"/>
      <c r="T445" s="2"/>
      <c r="U445" s="2"/>
      <c r="V445" s="2"/>
      <c r="W445" s="2">
        <v>3</v>
      </c>
      <c r="X445" s="2"/>
      <c r="Y445" s="2"/>
      <c r="Z445" s="2"/>
      <c r="AA445" s="2"/>
      <c r="AB445" s="22"/>
    </row>
    <row r="446" spans="1:28" ht="15" customHeight="1" x14ac:dyDescent="0.3">
      <c r="A446" s="9" t="s">
        <v>350</v>
      </c>
      <c r="B446" s="1">
        <f t="shared" si="6"/>
        <v>8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/>
      <c r="Q446" s="2"/>
      <c r="R446" s="2"/>
      <c r="S446" s="2"/>
      <c r="T446" s="2">
        <v>5</v>
      </c>
      <c r="U446" s="2">
        <v>3</v>
      </c>
      <c r="V446" s="2"/>
      <c r="W446" s="2"/>
      <c r="X446" s="2"/>
      <c r="Y446" s="2"/>
      <c r="Z446" s="2"/>
      <c r="AA446" s="2"/>
      <c r="AB446" s="22"/>
    </row>
    <row r="447" spans="1:28" ht="15" customHeight="1" x14ac:dyDescent="0.3">
      <c r="A447" s="9" t="s">
        <v>349</v>
      </c>
      <c r="B447" s="1">
        <f t="shared" si="6"/>
        <v>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/>
      <c r="Q447" s="2"/>
      <c r="R447" s="2">
        <v>3</v>
      </c>
      <c r="S447" s="2"/>
      <c r="T447" s="2"/>
      <c r="U447" s="2"/>
      <c r="V447" s="2"/>
      <c r="W447" s="2"/>
      <c r="X447" s="2"/>
      <c r="Y447" s="2"/>
      <c r="Z447" s="2"/>
      <c r="AA447" s="2"/>
      <c r="AB447" s="22"/>
    </row>
    <row r="448" spans="1:28" ht="15" customHeight="1" x14ac:dyDescent="0.3">
      <c r="A448" s="9" t="s">
        <v>348</v>
      </c>
      <c r="B448" s="1">
        <f t="shared" si="6"/>
        <v>16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>
        <v>16</v>
      </c>
      <c r="P448" s="6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2"/>
    </row>
    <row r="449" spans="1:28" ht="15" customHeight="1" x14ac:dyDescent="0.3">
      <c r="A449" s="11" t="s">
        <v>347</v>
      </c>
      <c r="B449" s="1">
        <f t="shared" si="6"/>
        <v>12</v>
      </c>
      <c r="C449" s="8"/>
      <c r="D449" s="8"/>
      <c r="E449" s="8"/>
      <c r="F449" s="8"/>
      <c r="G449" s="8"/>
      <c r="H449" s="8"/>
      <c r="I449" s="8"/>
      <c r="J449" s="8"/>
      <c r="K449" s="8"/>
      <c r="L449" s="8">
        <v>7</v>
      </c>
      <c r="M449" s="8"/>
      <c r="N449" s="8"/>
      <c r="O449" s="8"/>
      <c r="P449" s="6"/>
      <c r="Q449" s="2"/>
      <c r="R449" s="2"/>
      <c r="S449" s="2"/>
      <c r="T449" s="2"/>
      <c r="U449" s="2"/>
      <c r="V449" s="2">
        <v>5</v>
      </c>
      <c r="W449" s="2"/>
      <c r="X449" s="2"/>
      <c r="Y449" s="2"/>
      <c r="Z449" s="2"/>
      <c r="AA449" s="2"/>
      <c r="AB449" s="22"/>
    </row>
    <row r="450" spans="1:28" ht="15" customHeight="1" x14ac:dyDescent="0.3">
      <c r="A450" s="9" t="s">
        <v>346</v>
      </c>
      <c r="B450" s="1">
        <f t="shared" si="6"/>
        <v>173</v>
      </c>
      <c r="C450" s="8"/>
      <c r="D450" s="8"/>
      <c r="E450" s="8"/>
      <c r="F450" s="8"/>
      <c r="G450" s="8"/>
      <c r="H450" s="8">
        <v>16</v>
      </c>
      <c r="I450" s="8">
        <v>17</v>
      </c>
      <c r="J450" s="8"/>
      <c r="K450" s="8">
        <v>15</v>
      </c>
      <c r="L450" s="8">
        <v>16</v>
      </c>
      <c r="M450" s="8">
        <v>17</v>
      </c>
      <c r="N450" s="8">
        <v>16</v>
      </c>
      <c r="O450" s="8">
        <v>17</v>
      </c>
      <c r="P450" s="6">
        <v>13</v>
      </c>
      <c r="Q450" s="2">
        <v>15</v>
      </c>
      <c r="R450" s="2">
        <v>12</v>
      </c>
      <c r="S450" s="2"/>
      <c r="T450" s="2"/>
      <c r="U450" s="2"/>
      <c r="V450" s="2"/>
      <c r="W450" s="2"/>
      <c r="X450" s="2"/>
      <c r="Y450" s="2">
        <v>15</v>
      </c>
      <c r="Z450" s="2">
        <v>4</v>
      </c>
      <c r="AA450" s="2"/>
      <c r="AB450" s="22"/>
    </row>
    <row r="451" spans="1:28" ht="15" customHeight="1" x14ac:dyDescent="0.3">
      <c r="A451" s="9" t="s">
        <v>345</v>
      </c>
      <c r="B451" s="1">
        <f t="shared" ref="B451:B514" si="7">SUM(C451:AB451)</f>
        <v>24</v>
      </c>
      <c r="C451" s="8"/>
      <c r="D451" s="8"/>
      <c r="E451" s="8"/>
      <c r="F451" s="8">
        <v>17</v>
      </c>
      <c r="G451" s="8">
        <v>7</v>
      </c>
      <c r="H451" s="8"/>
      <c r="I451" s="8"/>
      <c r="J451" s="8"/>
      <c r="K451" s="8"/>
      <c r="L451" s="8"/>
      <c r="M451" s="8"/>
      <c r="N451" s="8"/>
      <c r="O451" s="8"/>
      <c r="P451" s="6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2"/>
    </row>
    <row r="452" spans="1:28" ht="15" customHeight="1" x14ac:dyDescent="0.3">
      <c r="A452" s="11" t="s">
        <v>344</v>
      </c>
      <c r="B452" s="1">
        <f t="shared" si="7"/>
        <v>12</v>
      </c>
      <c r="C452" s="8"/>
      <c r="D452" s="8"/>
      <c r="E452" s="8"/>
      <c r="F452" s="8"/>
      <c r="G452" s="8"/>
      <c r="H452" s="8"/>
      <c r="I452" s="8"/>
      <c r="J452" s="8">
        <v>8</v>
      </c>
      <c r="K452" s="8">
        <v>4</v>
      </c>
      <c r="L452" s="8"/>
      <c r="M452" s="8"/>
      <c r="N452" s="8"/>
      <c r="O452" s="8"/>
      <c r="P452" s="6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2"/>
    </row>
    <row r="453" spans="1:28" ht="15" customHeight="1" x14ac:dyDescent="0.3">
      <c r="A453" s="11" t="s">
        <v>343</v>
      </c>
      <c r="B453" s="1">
        <f t="shared" si="7"/>
        <v>11</v>
      </c>
      <c r="C453" s="8">
        <v>11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2"/>
    </row>
    <row r="454" spans="1:28" ht="15" customHeight="1" x14ac:dyDescent="0.3">
      <c r="A454" s="9" t="s">
        <v>342</v>
      </c>
      <c r="B454" s="1">
        <f t="shared" si="7"/>
        <v>9</v>
      </c>
      <c r="C454" s="8">
        <v>9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2"/>
    </row>
    <row r="455" spans="1:28" ht="15" customHeight="1" x14ac:dyDescent="0.3">
      <c r="A455" s="9" t="s">
        <v>341</v>
      </c>
      <c r="B455" s="1">
        <f t="shared" si="7"/>
        <v>12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/>
      <c r="Q455" s="2"/>
      <c r="R455" s="2"/>
      <c r="S455" s="2"/>
      <c r="T455" s="2"/>
      <c r="U455" s="2"/>
      <c r="V455" s="2"/>
      <c r="W455" s="2"/>
      <c r="X455" s="2"/>
      <c r="Y455" s="2">
        <v>12</v>
      </c>
      <c r="Z455" s="2"/>
      <c r="AA455" s="2"/>
      <c r="AB455" s="22"/>
    </row>
    <row r="456" spans="1:28" ht="15" customHeight="1" x14ac:dyDescent="0.3">
      <c r="A456" s="9" t="s">
        <v>340</v>
      </c>
      <c r="B456" s="1">
        <f t="shared" si="7"/>
        <v>8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/>
      <c r="Q456" s="2"/>
      <c r="R456" s="2"/>
      <c r="S456" s="2"/>
      <c r="T456" s="2">
        <v>8</v>
      </c>
      <c r="U456" s="2"/>
      <c r="V456" s="2"/>
      <c r="W456" s="2"/>
      <c r="X456" s="2"/>
      <c r="Y456" s="2"/>
      <c r="Z456" s="2"/>
      <c r="AA456" s="2"/>
      <c r="AB456" s="22"/>
    </row>
    <row r="457" spans="1:28" ht="15" customHeight="1" x14ac:dyDescent="0.3">
      <c r="A457" s="9" t="s">
        <v>339</v>
      </c>
      <c r="B457" s="1">
        <f t="shared" si="7"/>
        <v>10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/>
      <c r="Q457" s="2"/>
      <c r="R457" s="2"/>
      <c r="S457" s="2"/>
      <c r="T457" s="2"/>
      <c r="U457" s="2">
        <v>10</v>
      </c>
      <c r="V457" s="2"/>
      <c r="W457" s="2"/>
      <c r="X457" s="2"/>
      <c r="Y457" s="2"/>
      <c r="Z457" s="2"/>
      <c r="AA457" s="2"/>
      <c r="AB457" s="22"/>
    </row>
    <row r="458" spans="1:28" ht="15" customHeight="1" x14ac:dyDescent="0.3">
      <c r="A458" s="9" t="s">
        <v>338</v>
      </c>
      <c r="B458" s="1">
        <f t="shared" si="7"/>
        <v>11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>
        <v>3</v>
      </c>
      <c r="P458" s="6">
        <v>8</v>
      </c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2"/>
    </row>
    <row r="459" spans="1:28" ht="15" customHeight="1" x14ac:dyDescent="0.3">
      <c r="A459" s="15" t="s">
        <v>337</v>
      </c>
      <c r="B459" s="1">
        <f t="shared" si="7"/>
        <v>2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/>
      <c r="Q459" s="2"/>
      <c r="R459" s="2"/>
      <c r="S459" s="2"/>
      <c r="T459" s="2"/>
      <c r="U459" s="2">
        <v>2</v>
      </c>
      <c r="V459" s="2"/>
      <c r="W459" s="2"/>
      <c r="X459" s="2"/>
      <c r="Y459" s="2"/>
      <c r="Z459" s="2"/>
      <c r="AA459" s="2"/>
      <c r="AB459" s="22"/>
    </row>
    <row r="460" spans="1:28" ht="15" customHeight="1" x14ac:dyDescent="0.3">
      <c r="A460" s="15" t="s">
        <v>336</v>
      </c>
      <c r="B460" s="1">
        <f t="shared" si="7"/>
        <v>1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/>
      <c r="Q460" s="2"/>
      <c r="R460" s="2"/>
      <c r="S460" s="2"/>
      <c r="T460" s="2"/>
      <c r="U460" s="2">
        <v>1</v>
      </c>
      <c r="V460" s="2"/>
      <c r="W460" s="2"/>
      <c r="X460" s="2"/>
      <c r="Y460" s="2"/>
      <c r="Z460" s="2"/>
      <c r="AA460" s="2"/>
      <c r="AB460" s="22"/>
    </row>
    <row r="461" spans="1:28" ht="15" customHeight="1" x14ac:dyDescent="0.3">
      <c r="A461" s="9" t="s">
        <v>335</v>
      </c>
      <c r="B461" s="1">
        <f t="shared" si="7"/>
        <v>12</v>
      </c>
      <c r="C461" s="8">
        <v>12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2"/>
    </row>
    <row r="462" spans="1:28" ht="15" customHeight="1" x14ac:dyDescent="0.3">
      <c r="A462" s="9" t="s">
        <v>334</v>
      </c>
      <c r="B462" s="1">
        <f t="shared" si="7"/>
        <v>9</v>
      </c>
      <c r="C462" s="8"/>
      <c r="D462" s="8"/>
      <c r="E462" s="8"/>
      <c r="F462" s="8"/>
      <c r="G462" s="8"/>
      <c r="H462" s="8"/>
      <c r="I462" s="8"/>
      <c r="J462" s="8"/>
      <c r="K462" s="8"/>
      <c r="L462" s="8">
        <v>9</v>
      </c>
      <c r="M462" s="8"/>
      <c r="N462" s="8"/>
      <c r="O462" s="8"/>
      <c r="P462" s="6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2"/>
    </row>
    <row r="463" spans="1:28" ht="15" customHeight="1" x14ac:dyDescent="0.3">
      <c r="A463" s="9" t="s">
        <v>333</v>
      </c>
      <c r="B463" s="1">
        <f t="shared" si="7"/>
        <v>111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>
        <v>13</v>
      </c>
      <c r="N463" s="8">
        <v>17</v>
      </c>
      <c r="O463" s="8">
        <v>18</v>
      </c>
      <c r="P463" s="6">
        <v>17</v>
      </c>
      <c r="Q463" s="2">
        <v>16</v>
      </c>
      <c r="R463" s="2">
        <v>15</v>
      </c>
      <c r="S463" s="2">
        <f>VLOOKUP(A463,'[1]Total Stats'!A$3:BJ$84,61,"FALSE")</f>
        <v>14</v>
      </c>
      <c r="T463" s="2">
        <v>1</v>
      </c>
      <c r="U463" s="2"/>
      <c r="V463" s="2"/>
      <c r="W463" s="2"/>
      <c r="X463" s="2"/>
      <c r="Y463" s="2"/>
      <c r="Z463" s="2"/>
      <c r="AA463" s="2"/>
      <c r="AB463" s="22"/>
    </row>
    <row r="464" spans="1:28" ht="15" customHeight="1" x14ac:dyDescent="0.3">
      <c r="A464" s="9" t="s">
        <v>332</v>
      </c>
      <c r="B464" s="1">
        <f t="shared" si="7"/>
        <v>18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>
        <v>18</v>
      </c>
      <c r="P464" s="6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2"/>
    </row>
    <row r="465" spans="1:28" ht="15" customHeight="1" x14ac:dyDescent="0.3">
      <c r="A465" s="9" t="s">
        <v>331</v>
      </c>
      <c r="B465" s="1">
        <f t="shared" si="7"/>
        <v>53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/>
      <c r="Q465" s="2"/>
      <c r="R465" s="2"/>
      <c r="S465" s="2"/>
      <c r="T465" s="2"/>
      <c r="U465" s="2"/>
      <c r="V465" s="2"/>
      <c r="W465" s="2"/>
      <c r="X465" s="2"/>
      <c r="Y465" s="2"/>
      <c r="Z465" s="2">
        <v>16</v>
      </c>
      <c r="AA465" s="2">
        <v>19</v>
      </c>
      <c r="AB465" s="22">
        <v>18</v>
      </c>
    </row>
    <row r="466" spans="1:28" ht="15" customHeight="1" x14ac:dyDescent="0.3">
      <c r="A466" s="9" t="s">
        <v>330</v>
      </c>
      <c r="B466" s="1">
        <f t="shared" si="7"/>
        <v>3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/>
      <c r="Q466" s="2"/>
      <c r="R466" s="2"/>
      <c r="S466" s="2"/>
      <c r="T466" s="2"/>
      <c r="U466" s="2"/>
      <c r="V466" s="2"/>
      <c r="W466" s="2"/>
      <c r="X466" s="2"/>
      <c r="Y466" s="2">
        <v>3</v>
      </c>
      <c r="Z466" s="2"/>
      <c r="AA466" s="2"/>
      <c r="AB466" s="22"/>
    </row>
    <row r="467" spans="1:28" ht="15" customHeight="1" x14ac:dyDescent="0.3">
      <c r="A467" s="9" t="s">
        <v>329</v>
      </c>
      <c r="B467" s="1">
        <f t="shared" si="7"/>
        <v>12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/>
      <c r="Q467" s="2"/>
      <c r="R467" s="2"/>
      <c r="S467" s="2"/>
      <c r="T467" s="2"/>
      <c r="U467" s="2"/>
      <c r="V467" s="2"/>
      <c r="W467" s="2">
        <v>11</v>
      </c>
      <c r="X467" s="2"/>
      <c r="Y467" s="2">
        <v>1</v>
      </c>
      <c r="Z467" s="2"/>
      <c r="AA467" s="2"/>
      <c r="AB467" s="22"/>
    </row>
    <row r="468" spans="1:28" ht="15" customHeight="1" x14ac:dyDescent="0.3">
      <c r="A468" s="9" t="s">
        <v>328</v>
      </c>
      <c r="B468" s="1">
        <f t="shared" si="7"/>
        <v>1</v>
      </c>
      <c r="C468" s="8"/>
      <c r="D468" s="8"/>
      <c r="E468" s="8"/>
      <c r="F468" s="8"/>
      <c r="G468" s="8">
        <v>1</v>
      </c>
      <c r="H468" s="8"/>
      <c r="I468" s="8"/>
      <c r="J468" s="8"/>
      <c r="K468" s="8"/>
      <c r="L468" s="8"/>
      <c r="M468" s="8"/>
      <c r="N468" s="8"/>
      <c r="O468" s="8"/>
      <c r="P468" s="6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2"/>
    </row>
    <row r="469" spans="1:28" ht="15" customHeight="1" x14ac:dyDescent="0.3">
      <c r="A469" s="9" t="s">
        <v>327</v>
      </c>
      <c r="B469" s="1">
        <f t="shared" si="7"/>
        <v>18</v>
      </c>
      <c r="C469" s="8"/>
      <c r="D469" s="8"/>
      <c r="E469" s="8"/>
      <c r="F469" s="8"/>
      <c r="G469" s="8"/>
      <c r="H469" s="8"/>
      <c r="I469" s="8"/>
      <c r="J469" s="8">
        <v>3</v>
      </c>
      <c r="K469" s="8"/>
      <c r="L469" s="8"/>
      <c r="M469" s="8"/>
      <c r="N469" s="8">
        <v>11</v>
      </c>
      <c r="O469" s="8">
        <v>4</v>
      </c>
      <c r="P469" s="6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2"/>
    </row>
    <row r="470" spans="1:28" ht="15" customHeight="1" x14ac:dyDescent="0.3">
      <c r="A470" s="9" t="s">
        <v>326</v>
      </c>
      <c r="B470" s="1">
        <f t="shared" si="7"/>
        <v>16</v>
      </c>
      <c r="C470" s="8"/>
      <c r="D470" s="8"/>
      <c r="E470" s="8"/>
      <c r="F470" s="8">
        <v>16</v>
      </c>
      <c r="G470" s="8"/>
      <c r="H470" s="8"/>
      <c r="I470" s="8"/>
      <c r="J470" s="8"/>
      <c r="K470" s="8"/>
      <c r="L470" s="8"/>
      <c r="M470" s="8"/>
      <c r="N470" s="8"/>
      <c r="O470" s="8"/>
      <c r="P470" s="6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2"/>
    </row>
    <row r="471" spans="1:28" ht="15" customHeight="1" x14ac:dyDescent="0.3">
      <c r="A471" s="9" t="s">
        <v>325</v>
      </c>
      <c r="B471" s="1">
        <f t="shared" si="7"/>
        <v>7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/>
      <c r="Q471" s="2"/>
      <c r="R471" s="2"/>
      <c r="S471" s="2"/>
      <c r="T471" s="2"/>
      <c r="U471" s="2"/>
      <c r="V471" s="2"/>
      <c r="W471" s="2">
        <v>7</v>
      </c>
      <c r="X471" s="2"/>
      <c r="Y471" s="2"/>
      <c r="Z471" s="2"/>
      <c r="AA471" s="2"/>
      <c r="AB471" s="22"/>
    </row>
    <row r="472" spans="1:28" ht="15" customHeight="1" x14ac:dyDescent="0.3">
      <c r="A472" s="9" t="s">
        <v>796</v>
      </c>
      <c r="B472" s="1">
        <f t="shared" si="7"/>
        <v>8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>
        <v>8</v>
      </c>
      <c r="AB472" s="22"/>
    </row>
    <row r="473" spans="1:28" ht="15" customHeight="1" x14ac:dyDescent="0.3">
      <c r="A473" s="9" t="s">
        <v>324</v>
      </c>
      <c r="B473" s="1">
        <f t="shared" si="7"/>
        <v>1</v>
      </c>
      <c r="C473" s="8"/>
      <c r="D473" s="8"/>
      <c r="E473" s="8">
        <v>1</v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2"/>
    </row>
    <row r="474" spans="1:28" ht="15" customHeight="1" x14ac:dyDescent="0.3">
      <c r="A474" s="9" t="s">
        <v>323</v>
      </c>
      <c r="B474" s="1">
        <f t="shared" si="7"/>
        <v>1</v>
      </c>
      <c r="C474" s="8"/>
      <c r="D474" s="8"/>
      <c r="E474" s="8"/>
      <c r="F474" s="8"/>
      <c r="G474" s="8"/>
      <c r="H474" s="8"/>
      <c r="I474" s="8">
        <v>1</v>
      </c>
      <c r="J474" s="8"/>
      <c r="K474" s="8"/>
      <c r="L474" s="8"/>
      <c r="M474" s="8"/>
      <c r="N474" s="8"/>
      <c r="O474" s="8"/>
      <c r="P474" s="6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2"/>
    </row>
    <row r="475" spans="1:28" ht="15" customHeight="1" x14ac:dyDescent="0.3">
      <c r="A475" s="11" t="s">
        <v>322</v>
      </c>
      <c r="B475" s="1">
        <f t="shared" si="7"/>
        <v>18</v>
      </c>
      <c r="C475" s="8"/>
      <c r="D475" s="8">
        <v>16</v>
      </c>
      <c r="E475" s="8">
        <v>2</v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2"/>
    </row>
    <row r="476" spans="1:28" ht="15" customHeight="1" x14ac:dyDescent="0.3">
      <c r="A476" s="11" t="s">
        <v>320</v>
      </c>
      <c r="B476" s="1">
        <f t="shared" si="7"/>
        <v>3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/>
      <c r="Q476" s="2"/>
      <c r="R476" s="2"/>
      <c r="S476" s="2"/>
      <c r="T476" s="2"/>
      <c r="U476" s="2"/>
      <c r="V476" s="2"/>
      <c r="W476" s="2">
        <v>3</v>
      </c>
      <c r="X476" s="2"/>
      <c r="Y476" s="2"/>
      <c r="Z476" s="2"/>
      <c r="AA476" s="2"/>
      <c r="AB476" s="22"/>
    </row>
    <row r="477" spans="1:28" ht="15" customHeight="1" x14ac:dyDescent="0.3">
      <c r="A477" s="11" t="s">
        <v>321</v>
      </c>
      <c r="B477" s="1">
        <f t="shared" si="7"/>
        <v>9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/>
      <c r="Q477" s="2"/>
      <c r="R477" s="2"/>
      <c r="S477" s="2"/>
      <c r="T477" s="2"/>
      <c r="U477" s="2"/>
      <c r="V477" s="2"/>
      <c r="W477" s="2"/>
      <c r="X477" s="2">
        <v>9</v>
      </c>
      <c r="Y477" s="2"/>
      <c r="Z477" s="2"/>
      <c r="AA477" s="2"/>
      <c r="AB477" s="22"/>
    </row>
    <row r="478" spans="1:28" ht="15" customHeight="1" x14ac:dyDescent="0.3">
      <c r="A478" s="9" t="s">
        <v>319</v>
      </c>
      <c r="B478" s="1">
        <f t="shared" si="7"/>
        <v>4</v>
      </c>
      <c r="C478" s="8"/>
      <c r="D478" s="8"/>
      <c r="E478" s="8"/>
      <c r="F478" s="8"/>
      <c r="G478" s="8"/>
      <c r="H478" s="8"/>
      <c r="I478" s="8">
        <v>4</v>
      </c>
      <c r="J478" s="8"/>
      <c r="K478" s="8"/>
      <c r="L478" s="8"/>
      <c r="M478" s="8"/>
      <c r="N478" s="8"/>
      <c r="O478" s="8"/>
      <c r="P478" s="6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2"/>
    </row>
    <row r="479" spans="1:28" ht="15" customHeight="1" x14ac:dyDescent="0.3">
      <c r="A479" s="9" t="s">
        <v>318</v>
      </c>
      <c r="B479" s="1">
        <f t="shared" si="7"/>
        <v>37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/>
      <c r="Q479" s="2">
        <v>19</v>
      </c>
      <c r="R479" s="2">
        <v>18</v>
      </c>
      <c r="S479" s="2"/>
      <c r="T479" s="2"/>
      <c r="U479" s="2"/>
      <c r="V479" s="2"/>
      <c r="W479" s="2"/>
      <c r="X479" s="2"/>
      <c r="Y479" s="2"/>
      <c r="Z479" s="2"/>
      <c r="AA479" s="2"/>
      <c r="AB479" s="22"/>
    </row>
    <row r="480" spans="1:28" ht="15" customHeight="1" x14ac:dyDescent="0.3">
      <c r="A480" s="9" t="s">
        <v>317</v>
      </c>
      <c r="B480" s="1">
        <f t="shared" si="7"/>
        <v>18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>
        <v>15</v>
      </c>
      <c r="N480" s="8">
        <v>3</v>
      </c>
      <c r="O480" s="8"/>
      <c r="P480" s="6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2"/>
    </row>
    <row r="481" spans="1:28" ht="15" customHeight="1" x14ac:dyDescent="0.3">
      <c r="A481" s="9" t="s">
        <v>763</v>
      </c>
      <c r="B481" s="1">
        <f t="shared" si="7"/>
        <v>14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/>
      <c r="Q481" s="2"/>
      <c r="R481" s="2"/>
      <c r="S481" s="2"/>
      <c r="T481" s="2"/>
      <c r="U481" s="2"/>
      <c r="V481" s="2"/>
      <c r="W481" s="2"/>
      <c r="X481" s="2"/>
      <c r="Y481" s="2"/>
      <c r="Z481" s="2">
        <v>14</v>
      </c>
      <c r="AA481" s="2"/>
      <c r="AB481" s="22"/>
    </row>
    <row r="482" spans="1:28" ht="15" customHeight="1" x14ac:dyDescent="0.3">
      <c r="A482" s="9" t="s">
        <v>316</v>
      </c>
      <c r="B482" s="1">
        <f t="shared" si="7"/>
        <v>53</v>
      </c>
      <c r="C482" s="8"/>
      <c r="D482" s="8"/>
      <c r="E482" s="8"/>
      <c r="F482" s="8">
        <v>3</v>
      </c>
      <c r="G482" s="8">
        <v>1</v>
      </c>
      <c r="H482" s="8">
        <v>10</v>
      </c>
      <c r="I482" s="8">
        <v>3</v>
      </c>
      <c r="J482" s="8"/>
      <c r="K482" s="8">
        <v>4</v>
      </c>
      <c r="L482" s="8"/>
      <c r="M482" s="8">
        <v>1</v>
      </c>
      <c r="N482" s="8"/>
      <c r="O482" s="8"/>
      <c r="P482" s="6">
        <v>13</v>
      </c>
      <c r="Q482" s="2">
        <v>9</v>
      </c>
      <c r="R482" s="2">
        <v>4</v>
      </c>
      <c r="S482" s="2">
        <f>VLOOKUP(A482,'[1]Total Stats'!A$3:BJ$84,61,"FALSE")</f>
        <v>5</v>
      </c>
      <c r="T482" s="2"/>
      <c r="U482" s="2"/>
      <c r="V482" s="2"/>
      <c r="W482" s="2"/>
      <c r="X482" s="2"/>
      <c r="Y482" s="2"/>
      <c r="Z482" s="2"/>
      <c r="AA482" s="2"/>
      <c r="AB482" s="22"/>
    </row>
    <row r="483" spans="1:28" ht="15" customHeight="1" x14ac:dyDescent="0.3">
      <c r="A483" s="9" t="s">
        <v>315</v>
      </c>
      <c r="B483" s="1">
        <f t="shared" si="7"/>
        <v>1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v>1</v>
      </c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2"/>
    </row>
    <row r="484" spans="1:28" ht="15" customHeight="1" x14ac:dyDescent="0.3">
      <c r="A484" s="9" t="s">
        <v>314</v>
      </c>
      <c r="B484" s="1">
        <f t="shared" si="7"/>
        <v>47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/>
      <c r="Q484" s="2"/>
      <c r="R484" s="2"/>
      <c r="S484" s="2">
        <f>VLOOKUP(A484,'[1]Total Stats'!A$3:BJ$84,61,"FALSE")</f>
        <v>18</v>
      </c>
      <c r="T484" s="2">
        <v>16</v>
      </c>
      <c r="U484" s="2">
        <v>13</v>
      </c>
      <c r="V484" s="2"/>
      <c r="W484" s="2"/>
      <c r="X484" s="2"/>
      <c r="Y484" s="2"/>
      <c r="Z484" s="2"/>
      <c r="AA484" s="2"/>
      <c r="AB484" s="22"/>
    </row>
    <row r="485" spans="1:28" ht="15" customHeight="1" x14ac:dyDescent="0.3">
      <c r="A485" s="9" t="s">
        <v>313</v>
      </c>
      <c r="B485" s="1">
        <f t="shared" si="7"/>
        <v>53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/>
      <c r="Q485" s="2"/>
      <c r="R485" s="2"/>
      <c r="S485" s="2"/>
      <c r="T485" s="2"/>
      <c r="U485" s="2"/>
      <c r="V485" s="2"/>
      <c r="W485" s="2"/>
      <c r="X485" s="2">
        <v>17</v>
      </c>
      <c r="Y485" s="2">
        <v>18</v>
      </c>
      <c r="Z485" s="2">
        <v>18</v>
      </c>
      <c r="AA485" s="2"/>
      <c r="AB485" s="22"/>
    </row>
    <row r="486" spans="1:28" ht="15" customHeight="1" x14ac:dyDescent="0.3">
      <c r="A486" s="9" t="s">
        <v>771</v>
      </c>
      <c r="B486" s="1">
        <f t="shared" si="7"/>
        <v>8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/>
      <c r="Q486" s="2"/>
      <c r="R486" s="2"/>
      <c r="S486" s="2"/>
      <c r="T486" s="2"/>
      <c r="U486" s="2"/>
      <c r="V486" s="2"/>
      <c r="W486" s="2"/>
      <c r="X486" s="2"/>
      <c r="Y486" s="2"/>
      <c r="Z486" s="2">
        <v>8</v>
      </c>
      <c r="AA486" s="2"/>
      <c r="AB486" s="22"/>
    </row>
    <row r="487" spans="1:28" ht="15" customHeight="1" x14ac:dyDescent="0.3">
      <c r="A487" s="9" t="s">
        <v>312</v>
      </c>
      <c r="B487" s="1">
        <f t="shared" si="7"/>
        <v>13</v>
      </c>
      <c r="C487" s="8"/>
      <c r="D487" s="8"/>
      <c r="E487" s="8"/>
      <c r="F487" s="8"/>
      <c r="G487" s="8">
        <v>13</v>
      </c>
      <c r="H487" s="8"/>
      <c r="I487" s="8"/>
      <c r="J487" s="8"/>
      <c r="K487" s="8"/>
      <c r="L487" s="8"/>
      <c r="M487" s="8"/>
      <c r="N487" s="8"/>
      <c r="O487" s="8"/>
      <c r="P487" s="6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2"/>
    </row>
    <row r="488" spans="1:28" ht="15" customHeight="1" x14ac:dyDescent="0.3">
      <c r="A488" s="9" t="s">
        <v>311</v>
      </c>
      <c r="B488" s="1">
        <f t="shared" si="7"/>
        <v>12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/>
      <c r="Q488" s="2"/>
      <c r="R488" s="2"/>
      <c r="S488" s="2"/>
      <c r="T488" s="2"/>
      <c r="U488" s="2"/>
      <c r="V488" s="2">
        <v>12</v>
      </c>
      <c r="W488" s="2"/>
      <c r="X488" s="2"/>
      <c r="Y488" s="2"/>
      <c r="Z488" s="2"/>
      <c r="AA488" s="2"/>
      <c r="AB488" s="22"/>
    </row>
    <row r="489" spans="1:28" ht="15" customHeight="1" x14ac:dyDescent="0.3">
      <c r="A489" s="9" t="s">
        <v>310</v>
      </c>
      <c r="B489" s="1">
        <f t="shared" si="7"/>
        <v>6</v>
      </c>
      <c r="C489" s="8"/>
      <c r="D489" s="8"/>
      <c r="E489" s="8"/>
      <c r="F489" s="8"/>
      <c r="G489" s="8">
        <v>6</v>
      </c>
      <c r="H489" s="8"/>
      <c r="I489" s="8"/>
      <c r="J489" s="8"/>
      <c r="K489" s="8"/>
      <c r="L489" s="8"/>
      <c r="M489" s="8"/>
      <c r="N489" s="8"/>
      <c r="O489" s="8"/>
      <c r="P489" s="6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2"/>
    </row>
    <row r="490" spans="1:28" ht="15" customHeight="1" x14ac:dyDescent="0.3">
      <c r="A490" s="9" t="s">
        <v>309</v>
      </c>
      <c r="B490" s="1">
        <f t="shared" si="7"/>
        <v>16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/>
      <c r="Q490" s="2"/>
      <c r="R490" s="2"/>
      <c r="S490" s="2"/>
      <c r="T490" s="2"/>
      <c r="U490" s="2"/>
      <c r="V490" s="2"/>
      <c r="W490" s="2"/>
      <c r="X490" s="2"/>
      <c r="Y490" s="2"/>
      <c r="Z490" s="2">
        <v>16</v>
      </c>
      <c r="AA490" s="2"/>
      <c r="AB490" s="22"/>
    </row>
    <row r="491" spans="1:28" ht="15" customHeight="1" x14ac:dyDescent="0.3">
      <c r="A491" s="9" t="s">
        <v>308</v>
      </c>
      <c r="B491" s="1">
        <f t="shared" si="7"/>
        <v>30</v>
      </c>
      <c r="C491" s="8"/>
      <c r="D491" s="8">
        <v>17</v>
      </c>
      <c r="E491" s="8">
        <v>13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2"/>
    </row>
    <row r="492" spans="1:28" ht="15" customHeight="1" x14ac:dyDescent="0.3">
      <c r="A492" s="9" t="s">
        <v>307</v>
      </c>
      <c r="B492" s="1">
        <f t="shared" si="7"/>
        <v>119</v>
      </c>
      <c r="C492" s="8">
        <v>19</v>
      </c>
      <c r="D492" s="8">
        <v>20</v>
      </c>
      <c r="E492" s="8">
        <v>19</v>
      </c>
      <c r="F492" s="8">
        <v>15</v>
      </c>
      <c r="G492" s="8">
        <v>11</v>
      </c>
      <c r="H492" s="8">
        <v>13</v>
      </c>
      <c r="I492" s="8">
        <v>6</v>
      </c>
      <c r="J492" s="8"/>
      <c r="K492" s="8">
        <v>12</v>
      </c>
      <c r="L492" s="8">
        <v>4</v>
      </c>
      <c r="M492" s="8"/>
      <c r="N492" s="8"/>
      <c r="O492" s="8"/>
      <c r="P492" s="6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2"/>
    </row>
    <row r="493" spans="1:28" ht="15" customHeight="1" x14ac:dyDescent="0.3">
      <c r="A493" s="9" t="s">
        <v>306</v>
      </c>
      <c r="B493" s="1">
        <f t="shared" si="7"/>
        <v>4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>
        <v>4</v>
      </c>
      <c r="P493" s="6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2"/>
    </row>
    <row r="494" spans="1:28" ht="15" customHeight="1" x14ac:dyDescent="0.3">
      <c r="A494" s="9" t="s">
        <v>305</v>
      </c>
      <c r="B494" s="1">
        <f t="shared" si="7"/>
        <v>38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/>
      <c r="Q494" s="2">
        <v>10</v>
      </c>
      <c r="R494" s="2">
        <v>11</v>
      </c>
      <c r="S494" s="2">
        <f>VLOOKUP(A494,'[1]Total Stats'!A$3:BJ$84,61,"FALSE")</f>
        <v>16</v>
      </c>
      <c r="T494" s="2"/>
      <c r="U494" s="2"/>
      <c r="V494" s="2"/>
      <c r="W494" s="2">
        <v>1</v>
      </c>
      <c r="X494" s="2"/>
      <c r="Y494" s="2"/>
      <c r="Z494" s="2"/>
      <c r="AA494" s="2"/>
      <c r="AB494" s="22"/>
    </row>
    <row r="495" spans="1:28" ht="15" customHeight="1" x14ac:dyDescent="0.3">
      <c r="A495" s="9" t="s">
        <v>304</v>
      </c>
      <c r="B495" s="1">
        <f t="shared" si="7"/>
        <v>9</v>
      </c>
      <c r="C495" s="8"/>
      <c r="D495" s="8"/>
      <c r="E495" s="8"/>
      <c r="F495" s="8">
        <v>7</v>
      </c>
      <c r="G495" s="8">
        <v>2</v>
      </c>
      <c r="H495" s="8"/>
      <c r="I495" s="8"/>
      <c r="J495" s="8"/>
      <c r="K495" s="8"/>
      <c r="L495" s="8"/>
      <c r="M495" s="8"/>
      <c r="N495" s="8"/>
      <c r="O495" s="8"/>
      <c r="P495" s="6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2"/>
    </row>
    <row r="496" spans="1:28" ht="15" customHeight="1" x14ac:dyDescent="0.3">
      <c r="A496" s="9" t="s">
        <v>303</v>
      </c>
      <c r="B496" s="1">
        <f t="shared" si="7"/>
        <v>16</v>
      </c>
      <c r="C496" s="8"/>
      <c r="D496" s="8"/>
      <c r="E496" s="8">
        <v>13</v>
      </c>
      <c r="F496" s="8"/>
      <c r="G496" s="8"/>
      <c r="H496" s="8"/>
      <c r="I496" s="8">
        <v>1</v>
      </c>
      <c r="J496" s="8"/>
      <c r="K496" s="8">
        <v>2</v>
      </c>
      <c r="L496" s="8"/>
      <c r="M496" s="8"/>
      <c r="N496" s="8"/>
      <c r="O496" s="8"/>
      <c r="P496" s="6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2"/>
    </row>
    <row r="497" spans="1:28" ht="15" customHeight="1" x14ac:dyDescent="0.3">
      <c r="A497" s="11" t="s">
        <v>302</v>
      </c>
      <c r="B497" s="1">
        <f t="shared" si="7"/>
        <v>94</v>
      </c>
      <c r="C497" s="8">
        <v>7</v>
      </c>
      <c r="D497" s="8">
        <v>18</v>
      </c>
      <c r="E497" s="8">
        <v>15</v>
      </c>
      <c r="F497" s="8">
        <v>18</v>
      </c>
      <c r="G497" s="8">
        <v>18</v>
      </c>
      <c r="H497" s="8">
        <v>18</v>
      </c>
      <c r="I497" s="8"/>
      <c r="J497" s="8"/>
      <c r="K497" s="8"/>
      <c r="L497" s="8"/>
      <c r="M497" s="8"/>
      <c r="N497" s="8"/>
      <c r="O497" s="8"/>
      <c r="P497" s="6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2"/>
    </row>
    <row r="498" spans="1:28" ht="15" customHeight="1" x14ac:dyDescent="0.3">
      <c r="A498" s="11" t="s">
        <v>301</v>
      </c>
      <c r="B498" s="1">
        <f t="shared" si="7"/>
        <v>51</v>
      </c>
      <c r="C498" s="8"/>
      <c r="D498" s="8"/>
      <c r="E498" s="8">
        <v>13</v>
      </c>
      <c r="F498" s="8">
        <v>2</v>
      </c>
      <c r="G498" s="8">
        <v>18</v>
      </c>
      <c r="H498" s="8">
        <v>18</v>
      </c>
      <c r="I498" s="8"/>
      <c r="J498" s="8"/>
      <c r="K498" s="8"/>
      <c r="L498" s="8"/>
      <c r="M498" s="8"/>
      <c r="N498" s="8"/>
      <c r="O498" s="8"/>
      <c r="P498" s="6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2"/>
    </row>
    <row r="499" spans="1:28" ht="15" customHeight="1" x14ac:dyDescent="0.3">
      <c r="A499" s="11" t="s">
        <v>300</v>
      </c>
      <c r="B499" s="1">
        <f t="shared" si="7"/>
        <v>69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/>
      <c r="Q499" s="2"/>
      <c r="R499" s="2"/>
      <c r="S499" s="2">
        <f>VLOOKUP(A499,'[1]Total Stats'!A$3:BJ$84,61,"FALSE")</f>
        <v>18</v>
      </c>
      <c r="T499" s="2">
        <v>18</v>
      </c>
      <c r="U499" s="2"/>
      <c r="V499" s="2"/>
      <c r="W499" s="2">
        <v>18</v>
      </c>
      <c r="X499" s="2"/>
      <c r="Y499" s="2"/>
      <c r="Z499" s="2">
        <v>15</v>
      </c>
      <c r="AA499" s="2"/>
      <c r="AB499" s="22"/>
    </row>
    <row r="500" spans="1:28" ht="15" customHeight="1" x14ac:dyDescent="0.3">
      <c r="A500" s="9" t="s">
        <v>299</v>
      </c>
      <c r="B500" s="1">
        <f t="shared" si="7"/>
        <v>12</v>
      </c>
      <c r="C500" s="8"/>
      <c r="D500" s="8"/>
      <c r="E500" s="8"/>
      <c r="F500" s="8"/>
      <c r="G500" s="8"/>
      <c r="H500" s="8">
        <v>12</v>
      </c>
      <c r="I500" s="8"/>
      <c r="J500" s="8"/>
      <c r="K500" s="8"/>
      <c r="L500" s="8"/>
      <c r="M500" s="8"/>
      <c r="N500" s="8"/>
      <c r="O500" s="8"/>
      <c r="P500" s="6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2"/>
    </row>
    <row r="501" spans="1:28" ht="15" customHeight="1" x14ac:dyDescent="0.3">
      <c r="A501" s="9" t="s">
        <v>298</v>
      </c>
      <c r="B501" s="1">
        <f t="shared" si="7"/>
        <v>7</v>
      </c>
      <c r="C501" s="8"/>
      <c r="D501" s="8"/>
      <c r="E501" s="8"/>
      <c r="F501" s="8">
        <v>7</v>
      </c>
      <c r="G501" s="8"/>
      <c r="H501" s="8"/>
      <c r="I501" s="8"/>
      <c r="J501" s="8"/>
      <c r="K501" s="8"/>
      <c r="L501" s="8"/>
      <c r="M501" s="8"/>
      <c r="N501" s="8"/>
      <c r="O501" s="8"/>
      <c r="P501" s="6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2"/>
    </row>
    <row r="502" spans="1:28" ht="15" customHeight="1" x14ac:dyDescent="0.3">
      <c r="A502" s="9" t="s">
        <v>297</v>
      </c>
      <c r="B502" s="1">
        <f t="shared" si="7"/>
        <v>1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>
        <v>1</v>
      </c>
      <c r="N502" s="8"/>
      <c r="O502" s="8"/>
      <c r="P502" s="6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2"/>
    </row>
    <row r="503" spans="1:28" ht="15" customHeight="1" x14ac:dyDescent="0.3">
      <c r="A503" s="9" t="s">
        <v>296</v>
      </c>
      <c r="B503" s="1">
        <f t="shared" si="7"/>
        <v>13</v>
      </c>
      <c r="C503" s="8"/>
      <c r="D503" s="8">
        <v>13</v>
      </c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2"/>
    </row>
    <row r="504" spans="1:28" ht="15" customHeight="1" x14ac:dyDescent="0.3">
      <c r="A504" s="9" t="s">
        <v>295</v>
      </c>
      <c r="B504" s="1">
        <f t="shared" si="7"/>
        <v>59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/>
      <c r="Q504" s="2"/>
      <c r="R504" s="2"/>
      <c r="S504" s="2"/>
      <c r="T504" s="2"/>
      <c r="U504" s="2"/>
      <c r="V504" s="2"/>
      <c r="W504" s="2">
        <v>15</v>
      </c>
      <c r="X504" s="2">
        <v>15</v>
      </c>
      <c r="Y504" s="2">
        <v>18</v>
      </c>
      <c r="Z504" s="2">
        <v>8</v>
      </c>
      <c r="AA504" s="2"/>
      <c r="AB504" s="22">
        <v>3</v>
      </c>
    </row>
    <row r="505" spans="1:28" ht="15" customHeight="1" x14ac:dyDescent="0.3">
      <c r="A505" s="9" t="s">
        <v>294</v>
      </c>
      <c r="B505" s="1">
        <f t="shared" si="7"/>
        <v>1</v>
      </c>
      <c r="C505" s="8"/>
      <c r="D505" s="8"/>
      <c r="E505" s="8"/>
      <c r="F505" s="8"/>
      <c r="G505" s="8">
        <v>1</v>
      </c>
      <c r="H505" s="8"/>
      <c r="I505" s="8"/>
      <c r="J505" s="8"/>
      <c r="K505" s="8"/>
      <c r="L505" s="8"/>
      <c r="M505" s="8"/>
      <c r="N505" s="8"/>
      <c r="O505" s="8"/>
      <c r="P505" s="6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2"/>
    </row>
    <row r="506" spans="1:28" ht="15" customHeight="1" x14ac:dyDescent="0.3">
      <c r="A506" s="9" t="s">
        <v>775</v>
      </c>
      <c r="B506" s="1">
        <f t="shared" si="7"/>
        <v>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6"/>
      <c r="Q506" s="2"/>
      <c r="R506" s="2"/>
      <c r="S506" s="2"/>
      <c r="T506" s="2"/>
      <c r="U506" s="2"/>
      <c r="V506" s="2"/>
      <c r="W506" s="2"/>
      <c r="X506" s="2"/>
      <c r="Y506" s="2"/>
      <c r="Z506" s="2">
        <v>8</v>
      </c>
      <c r="AA506" s="2"/>
      <c r="AB506" s="22"/>
    </row>
    <row r="507" spans="1:28" ht="15" customHeight="1" x14ac:dyDescent="0.3">
      <c r="A507" s="9" t="s">
        <v>293</v>
      </c>
      <c r="B507" s="1">
        <f t="shared" si="7"/>
        <v>1</v>
      </c>
      <c r="C507" s="8"/>
      <c r="D507" s="8"/>
      <c r="E507" s="8"/>
      <c r="F507" s="8">
        <v>1</v>
      </c>
      <c r="G507" s="8"/>
      <c r="H507" s="8"/>
      <c r="I507" s="8"/>
      <c r="J507" s="8"/>
      <c r="K507" s="8"/>
      <c r="L507" s="8"/>
      <c r="M507" s="8"/>
      <c r="N507" s="8"/>
      <c r="O507" s="8"/>
      <c r="P507" s="6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2"/>
    </row>
    <row r="508" spans="1:28" ht="15" customHeight="1" x14ac:dyDescent="0.3">
      <c r="A508" s="9" t="s">
        <v>292</v>
      </c>
      <c r="B508" s="1">
        <f t="shared" si="7"/>
        <v>7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6"/>
      <c r="Q508" s="2"/>
      <c r="R508" s="2"/>
      <c r="S508" s="2"/>
      <c r="T508" s="2"/>
      <c r="U508" s="2"/>
      <c r="V508" s="2">
        <v>7</v>
      </c>
      <c r="W508" s="2"/>
      <c r="X508" s="2"/>
      <c r="Y508" s="2"/>
      <c r="Z508" s="2"/>
      <c r="AA508" s="2"/>
      <c r="AB508" s="22"/>
    </row>
    <row r="509" spans="1:28" ht="15" customHeight="1" x14ac:dyDescent="0.3">
      <c r="A509" s="9" t="s">
        <v>816</v>
      </c>
      <c r="B509" s="1">
        <f t="shared" si="7"/>
        <v>7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6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2">
        <v>7</v>
      </c>
    </row>
    <row r="510" spans="1:28" ht="15" customHeight="1" x14ac:dyDescent="0.3">
      <c r="A510" s="9" t="s">
        <v>291</v>
      </c>
      <c r="B510" s="1">
        <f t="shared" si="7"/>
        <v>6</v>
      </c>
      <c r="C510" s="8"/>
      <c r="D510" s="8"/>
      <c r="E510" s="8"/>
      <c r="F510" s="8">
        <v>6</v>
      </c>
      <c r="G510" s="8"/>
      <c r="H510" s="8"/>
      <c r="I510" s="8"/>
      <c r="J510" s="8"/>
      <c r="K510" s="8"/>
      <c r="L510" s="8"/>
      <c r="M510" s="8"/>
      <c r="N510" s="8"/>
      <c r="O510" s="8"/>
      <c r="P510" s="6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2"/>
    </row>
    <row r="511" spans="1:28" ht="15" customHeight="1" x14ac:dyDescent="0.3">
      <c r="A511" s="9" t="s">
        <v>290</v>
      </c>
      <c r="B511" s="1">
        <f t="shared" si="7"/>
        <v>2</v>
      </c>
      <c r="C511" s="8"/>
      <c r="D511" s="8"/>
      <c r="E511" s="8"/>
      <c r="F511" s="8"/>
      <c r="G511" s="8"/>
      <c r="H511" s="8"/>
      <c r="I511" s="8"/>
      <c r="J511" s="8"/>
      <c r="K511" s="8">
        <v>2</v>
      </c>
      <c r="L511" s="8"/>
      <c r="M511" s="8"/>
      <c r="N511" s="8"/>
      <c r="O511" s="8"/>
      <c r="P511" s="6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2"/>
    </row>
    <row r="512" spans="1:28" ht="15" customHeight="1" x14ac:dyDescent="0.3">
      <c r="A512" s="9" t="s">
        <v>289</v>
      </c>
      <c r="B512" s="1">
        <f t="shared" si="7"/>
        <v>4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6"/>
      <c r="Q512" s="2"/>
      <c r="R512" s="2"/>
      <c r="S512" s="2">
        <f>VLOOKUP(A512,'[1]Total Stats'!A$3:BJ$84,61,"FALSE")</f>
        <v>4</v>
      </c>
      <c r="T512" s="2"/>
      <c r="U512" s="2"/>
      <c r="V512" s="2"/>
      <c r="W512" s="2"/>
      <c r="X512" s="2"/>
      <c r="Y512" s="2"/>
      <c r="Z512" s="2"/>
      <c r="AA512" s="2"/>
      <c r="AB512" s="22"/>
    </row>
    <row r="513" spans="1:28" ht="15" customHeight="1" x14ac:dyDescent="0.3">
      <c r="A513" s="9" t="s">
        <v>288</v>
      </c>
      <c r="B513" s="1">
        <f t="shared" si="7"/>
        <v>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6"/>
      <c r="Q513" s="2"/>
      <c r="R513" s="2"/>
      <c r="S513" s="2"/>
      <c r="T513" s="2"/>
      <c r="U513" s="2">
        <v>2</v>
      </c>
      <c r="V513" s="2"/>
      <c r="W513" s="2"/>
      <c r="X513" s="2"/>
      <c r="Y513" s="2"/>
      <c r="Z513" s="2"/>
      <c r="AA513" s="2"/>
      <c r="AB513" s="22"/>
    </row>
    <row r="514" spans="1:28" ht="15" customHeight="1" x14ac:dyDescent="0.3">
      <c r="A514" s="9" t="s">
        <v>287</v>
      </c>
      <c r="B514" s="1">
        <f t="shared" si="7"/>
        <v>14</v>
      </c>
      <c r="C514" s="8"/>
      <c r="D514" s="8"/>
      <c r="E514" s="8"/>
      <c r="F514" s="8">
        <v>14</v>
      </c>
      <c r="G514" s="8"/>
      <c r="H514" s="8"/>
      <c r="I514" s="8"/>
      <c r="J514" s="8"/>
      <c r="K514" s="8"/>
      <c r="L514" s="8"/>
      <c r="M514" s="8"/>
      <c r="N514" s="8"/>
      <c r="O514" s="8"/>
      <c r="P514" s="6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2"/>
    </row>
    <row r="515" spans="1:28" ht="15" customHeight="1" x14ac:dyDescent="0.3">
      <c r="A515" s="9" t="s">
        <v>286</v>
      </c>
      <c r="B515" s="1">
        <f t="shared" ref="B515:B578" si="8">SUM(C515:AB515)</f>
        <v>21</v>
      </c>
      <c r="C515" s="8"/>
      <c r="D515" s="8"/>
      <c r="E515" s="8"/>
      <c r="F515" s="8"/>
      <c r="G515" s="8"/>
      <c r="H515" s="8"/>
      <c r="I515" s="8"/>
      <c r="J515" s="8"/>
      <c r="K515" s="8">
        <v>12</v>
      </c>
      <c r="L515" s="8">
        <v>9</v>
      </c>
      <c r="M515" s="8"/>
      <c r="N515" s="8"/>
      <c r="O515" s="8"/>
      <c r="P515" s="6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2"/>
    </row>
    <row r="516" spans="1:28" ht="15" customHeight="1" x14ac:dyDescent="0.3">
      <c r="A516" s="9" t="s">
        <v>285</v>
      </c>
      <c r="B516" s="1">
        <f t="shared" si="8"/>
        <v>8</v>
      </c>
      <c r="C516" s="8"/>
      <c r="D516" s="8"/>
      <c r="E516" s="8"/>
      <c r="F516" s="8"/>
      <c r="G516" s="8"/>
      <c r="H516" s="8">
        <v>7</v>
      </c>
      <c r="I516" s="8"/>
      <c r="J516" s="8">
        <v>1</v>
      </c>
      <c r="K516" s="8"/>
      <c r="L516" s="8"/>
      <c r="M516" s="8"/>
      <c r="N516" s="8"/>
      <c r="O516" s="8"/>
      <c r="P516" s="6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2"/>
    </row>
    <row r="517" spans="1:28" ht="15" customHeight="1" x14ac:dyDescent="0.3">
      <c r="A517" s="9" t="s">
        <v>284</v>
      </c>
      <c r="B517" s="1">
        <f t="shared" si="8"/>
        <v>4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6"/>
      <c r="Q517" s="2"/>
      <c r="R517" s="2">
        <v>4</v>
      </c>
      <c r="S517" s="2"/>
      <c r="T517" s="2"/>
      <c r="U517" s="2"/>
      <c r="V517" s="2"/>
      <c r="W517" s="2"/>
      <c r="X517" s="2"/>
      <c r="Y517" s="2"/>
      <c r="Z517" s="2"/>
      <c r="AA517" s="2"/>
      <c r="AB517" s="22"/>
    </row>
    <row r="518" spans="1:28" ht="15" customHeight="1" x14ac:dyDescent="0.3">
      <c r="A518" s="9" t="s">
        <v>817</v>
      </c>
      <c r="B518" s="1">
        <f t="shared" si="8"/>
        <v>18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6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2">
        <v>18</v>
      </c>
    </row>
    <row r="519" spans="1:28" ht="15" customHeight="1" x14ac:dyDescent="0.3">
      <c r="A519" s="9" t="s">
        <v>283</v>
      </c>
      <c r="B519" s="1">
        <f t="shared" si="8"/>
        <v>6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6"/>
      <c r="Q519" s="2"/>
      <c r="R519" s="2"/>
      <c r="S519" s="2"/>
      <c r="T519" s="2"/>
      <c r="U519" s="2"/>
      <c r="V519" s="2"/>
      <c r="W519" s="2">
        <v>6</v>
      </c>
      <c r="X519" s="2"/>
      <c r="Y519" s="2"/>
      <c r="Z519" s="2"/>
      <c r="AA519" s="2"/>
      <c r="AB519" s="22"/>
    </row>
    <row r="520" spans="1:28" ht="15" customHeight="1" x14ac:dyDescent="0.3">
      <c r="A520" s="9" t="s">
        <v>282</v>
      </c>
      <c r="B520" s="1">
        <f t="shared" si="8"/>
        <v>11</v>
      </c>
      <c r="C520" s="8"/>
      <c r="D520" s="8"/>
      <c r="E520" s="8"/>
      <c r="F520" s="8">
        <v>11</v>
      </c>
      <c r="G520" s="8"/>
      <c r="H520" s="8"/>
      <c r="I520" s="8"/>
      <c r="J520" s="8"/>
      <c r="K520" s="8"/>
      <c r="L520" s="8"/>
      <c r="M520" s="8"/>
      <c r="N520" s="8"/>
      <c r="O520" s="8"/>
      <c r="P520" s="6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2"/>
    </row>
    <row r="521" spans="1:28" ht="15" customHeight="1" x14ac:dyDescent="0.3">
      <c r="A521" s="9" t="s">
        <v>281</v>
      </c>
      <c r="B521" s="1">
        <f t="shared" si="8"/>
        <v>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6"/>
      <c r="Q521" s="2"/>
      <c r="R521" s="2"/>
      <c r="S521" s="2"/>
      <c r="T521" s="2">
        <v>7</v>
      </c>
      <c r="U521" s="2"/>
      <c r="V521" s="2"/>
      <c r="W521" s="2"/>
      <c r="X521" s="2"/>
      <c r="Y521" s="2"/>
      <c r="Z521" s="2"/>
      <c r="AA521" s="2"/>
      <c r="AB521" s="22"/>
    </row>
    <row r="522" spans="1:28" ht="15" customHeight="1" x14ac:dyDescent="0.3">
      <c r="A522" s="9" t="s">
        <v>280</v>
      </c>
      <c r="B522" s="1">
        <f t="shared" si="8"/>
        <v>5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6"/>
      <c r="Q522" s="2"/>
      <c r="R522" s="2"/>
      <c r="S522" s="2"/>
      <c r="T522" s="2"/>
      <c r="U522" s="2"/>
      <c r="V522" s="2">
        <v>5</v>
      </c>
      <c r="W522" s="2"/>
      <c r="X522" s="2"/>
      <c r="Y522" s="2"/>
      <c r="Z522" s="2"/>
      <c r="AA522" s="2"/>
      <c r="AB522" s="22"/>
    </row>
    <row r="523" spans="1:28" ht="15" customHeight="1" x14ac:dyDescent="0.3">
      <c r="A523" s="9" t="s">
        <v>279</v>
      </c>
      <c r="B523" s="1">
        <f t="shared" si="8"/>
        <v>1</v>
      </c>
      <c r="C523" s="8"/>
      <c r="D523" s="8"/>
      <c r="E523" s="8"/>
      <c r="F523" s="8"/>
      <c r="G523" s="8"/>
      <c r="H523" s="8"/>
      <c r="I523" s="8"/>
      <c r="J523" s="8">
        <v>1</v>
      </c>
      <c r="K523" s="8"/>
      <c r="L523" s="8"/>
      <c r="M523" s="8"/>
      <c r="N523" s="8"/>
      <c r="O523" s="8"/>
      <c r="P523" s="6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2"/>
    </row>
    <row r="524" spans="1:28" ht="15" customHeight="1" x14ac:dyDescent="0.3">
      <c r="A524" s="9" t="s">
        <v>278</v>
      </c>
      <c r="B524" s="1">
        <f t="shared" si="8"/>
        <v>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6"/>
      <c r="Q524" s="2">
        <v>3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2"/>
    </row>
    <row r="525" spans="1:28" ht="15" customHeight="1" x14ac:dyDescent="0.3">
      <c r="A525" s="9" t="s">
        <v>277</v>
      </c>
      <c r="B525" s="1">
        <f t="shared" si="8"/>
        <v>19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6">
        <v>9</v>
      </c>
      <c r="Q525" s="2">
        <v>4</v>
      </c>
      <c r="R525" s="2">
        <v>1</v>
      </c>
      <c r="S525" s="2"/>
      <c r="T525" s="2">
        <v>3</v>
      </c>
      <c r="U525" s="2">
        <v>2</v>
      </c>
      <c r="V525" s="2"/>
      <c r="W525" s="2"/>
      <c r="X525" s="2"/>
      <c r="Y525" s="2"/>
      <c r="Z525" s="2"/>
      <c r="AA525" s="2"/>
      <c r="AB525" s="22"/>
    </row>
    <row r="526" spans="1:28" ht="15" customHeight="1" x14ac:dyDescent="0.3">
      <c r="A526" s="9" t="s">
        <v>276</v>
      </c>
      <c r="B526" s="1">
        <f t="shared" si="8"/>
        <v>11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6"/>
      <c r="Q526" s="2"/>
      <c r="R526" s="2"/>
      <c r="S526" s="2"/>
      <c r="T526" s="2"/>
      <c r="U526" s="2"/>
      <c r="V526" s="2">
        <v>11</v>
      </c>
      <c r="W526" s="2"/>
      <c r="X526" s="2"/>
      <c r="Y526" s="2"/>
      <c r="Z526" s="2"/>
      <c r="AA526" s="2"/>
      <c r="AB526" s="22"/>
    </row>
    <row r="527" spans="1:28" ht="15" customHeight="1" x14ac:dyDescent="0.3">
      <c r="A527" s="9" t="s">
        <v>797</v>
      </c>
      <c r="B527" s="1">
        <f t="shared" si="8"/>
        <v>32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6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>
        <v>17</v>
      </c>
      <c r="AB527" s="22">
        <v>15</v>
      </c>
    </row>
    <row r="528" spans="1:28" ht="15" customHeight="1" x14ac:dyDescent="0.3">
      <c r="A528" s="9" t="s">
        <v>275</v>
      </c>
      <c r="B528" s="1">
        <f t="shared" si="8"/>
        <v>2</v>
      </c>
      <c r="C528" s="8"/>
      <c r="D528" s="8"/>
      <c r="E528" s="8"/>
      <c r="F528" s="8"/>
      <c r="G528" s="8"/>
      <c r="H528" s="8"/>
      <c r="I528" s="8">
        <v>1</v>
      </c>
      <c r="J528" s="8">
        <v>1</v>
      </c>
      <c r="K528" s="8"/>
      <c r="L528" s="8"/>
      <c r="M528" s="8"/>
      <c r="N528" s="8"/>
      <c r="O528" s="8"/>
      <c r="P528" s="6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2"/>
    </row>
    <row r="529" spans="1:28" ht="15" customHeight="1" x14ac:dyDescent="0.3">
      <c r="A529" s="9" t="s">
        <v>274</v>
      </c>
      <c r="B529" s="1">
        <f t="shared" si="8"/>
        <v>11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6">
        <v>10</v>
      </c>
      <c r="Q529" s="2">
        <v>1</v>
      </c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2"/>
    </row>
    <row r="530" spans="1:28" ht="15" customHeight="1" x14ac:dyDescent="0.3">
      <c r="A530" s="9" t="s">
        <v>273</v>
      </c>
      <c r="B530" s="1">
        <f t="shared" si="8"/>
        <v>1</v>
      </c>
      <c r="C530" s="8"/>
      <c r="D530" s="8"/>
      <c r="E530" s="8"/>
      <c r="F530" s="8"/>
      <c r="G530" s="8"/>
      <c r="H530" s="8"/>
      <c r="I530" s="8"/>
      <c r="J530" s="8"/>
      <c r="K530" s="8">
        <v>1</v>
      </c>
      <c r="L530" s="8"/>
      <c r="M530" s="8"/>
      <c r="N530" s="8"/>
      <c r="O530" s="8"/>
      <c r="P530" s="6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2"/>
    </row>
    <row r="531" spans="1:28" ht="15" customHeight="1" x14ac:dyDescent="0.3">
      <c r="A531" s="9" t="s">
        <v>272</v>
      </c>
      <c r="B531" s="1">
        <f t="shared" si="8"/>
        <v>1</v>
      </c>
      <c r="C531" s="8"/>
      <c r="D531" s="8">
        <v>1</v>
      </c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6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2"/>
    </row>
    <row r="532" spans="1:28" ht="15" customHeight="1" x14ac:dyDescent="0.3">
      <c r="A532" s="9" t="s">
        <v>271</v>
      </c>
      <c r="B532" s="1">
        <f t="shared" si="8"/>
        <v>10</v>
      </c>
      <c r="C532" s="8"/>
      <c r="D532" s="8"/>
      <c r="E532" s="8"/>
      <c r="F532" s="8"/>
      <c r="G532" s="8"/>
      <c r="H532" s="8">
        <v>10</v>
      </c>
      <c r="I532" s="8"/>
      <c r="J532" s="8"/>
      <c r="K532" s="8"/>
      <c r="L532" s="8"/>
      <c r="M532" s="8"/>
      <c r="N532" s="8"/>
      <c r="O532" s="8"/>
      <c r="P532" s="6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2"/>
    </row>
    <row r="533" spans="1:28" ht="15" customHeight="1" x14ac:dyDescent="0.3">
      <c r="A533" s="9" t="s">
        <v>270</v>
      </c>
      <c r="B533" s="1">
        <f t="shared" si="8"/>
        <v>33</v>
      </c>
      <c r="C533" s="8"/>
      <c r="D533" s="8"/>
      <c r="E533" s="8"/>
      <c r="F533" s="8">
        <v>15</v>
      </c>
      <c r="G533" s="8">
        <v>18</v>
      </c>
      <c r="H533" s="8"/>
      <c r="I533" s="8"/>
      <c r="J533" s="8"/>
      <c r="K533" s="8"/>
      <c r="L533" s="8"/>
      <c r="M533" s="8"/>
      <c r="N533" s="8"/>
      <c r="O533" s="8"/>
      <c r="P533" s="6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2"/>
    </row>
    <row r="534" spans="1:28" ht="15" customHeight="1" x14ac:dyDescent="0.3">
      <c r="A534" s="9" t="s">
        <v>269</v>
      </c>
      <c r="B534" s="1">
        <f t="shared" si="8"/>
        <v>12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6"/>
      <c r="Q534" s="2"/>
      <c r="R534" s="2"/>
      <c r="S534" s="2"/>
      <c r="T534" s="2"/>
      <c r="U534" s="2"/>
      <c r="V534" s="2"/>
      <c r="W534" s="2">
        <v>12</v>
      </c>
      <c r="X534" s="2"/>
      <c r="Y534" s="2"/>
      <c r="Z534" s="2"/>
      <c r="AA534" s="2"/>
      <c r="AB534" s="22"/>
    </row>
    <row r="535" spans="1:28" ht="15" customHeight="1" x14ac:dyDescent="0.3">
      <c r="A535" s="9" t="s">
        <v>268</v>
      </c>
      <c r="B535" s="1">
        <f t="shared" si="8"/>
        <v>1</v>
      </c>
      <c r="C535" s="8"/>
      <c r="D535" s="8"/>
      <c r="E535" s="8"/>
      <c r="F535" s="8"/>
      <c r="G535" s="8"/>
      <c r="H535" s="8"/>
      <c r="I535" s="8"/>
      <c r="J535" s="8"/>
      <c r="K535" s="8">
        <v>1</v>
      </c>
      <c r="L535" s="8"/>
      <c r="M535" s="8"/>
      <c r="N535" s="8"/>
      <c r="O535" s="8"/>
      <c r="P535" s="6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2"/>
    </row>
    <row r="536" spans="1:28" ht="15" customHeight="1" x14ac:dyDescent="0.3">
      <c r="A536" s="9" t="s">
        <v>770</v>
      </c>
      <c r="B536" s="1">
        <f t="shared" si="8"/>
        <v>1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6"/>
      <c r="Q536" s="2"/>
      <c r="R536" s="2"/>
      <c r="S536" s="2"/>
      <c r="T536" s="2"/>
      <c r="U536" s="2"/>
      <c r="V536" s="2"/>
      <c r="W536" s="2"/>
      <c r="X536" s="2"/>
      <c r="Y536" s="2"/>
      <c r="Z536" s="2">
        <v>1</v>
      </c>
      <c r="AA536" s="2"/>
      <c r="AB536" s="22"/>
    </row>
    <row r="537" spans="1:28" ht="15" customHeight="1" x14ac:dyDescent="0.25">
      <c r="A537" s="9" t="s">
        <v>267</v>
      </c>
      <c r="B537" s="1">
        <f t="shared" si="8"/>
        <v>6</v>
      </c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2">
        <v>6</v>
      </c>
      <c r="S537" s="2"/>
      <c r="T537" s="2"/>
      <c r="U537" s="2"/>
      <c r="V537" s="2"/>
      <c r="W537" s="2"/>
      <c r="X537" s="2"/>
      <c r="Y537" s="2"/>
      <c r="Z537" s="2"/>
      <c r="AA537" s="2"/>
      <c r="AB537" s="22"/>
    </row>
    <row r="538" spans="1:28" ht="15" customHeight="1" x14ac:dyDescent="0.3">
      <c r="A538" s="9" t="s">
        <v>266</v>
      </c>
      <c r="B538" s="1">
        <f t="shared" si="8"/>
        <v>17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6">
        <v>17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2"/>
    </row>
    <row r="539" spans="1:28" ht="15" customHeight="1" x14ac:dyDescent="0.3">
      <c r="A539" s="9" t="s">
        <v>265</v>
      </c>
      <c r="B539" s="1">
        <f t="shared" si="8"/>
        <v>80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8">
        <v>16</v>
      </c>
      <c r="O539" s="8">
        <v>15</v>
      </c>
      <c r="P539" s="6">
        <v>16</v>
      </c>
      <c r="Q539" s="2">
        <v>12</v>
      </c>
      <c r="R539" s="2">
        <v>6</v>
      </c>
      <c r="S539" s="2">
        <f>VLOOKUP(A539,'[1]Total Stats'!A$3:BJ$84,61,"FALSE")</f>
        <v>13</v>
      </c>
      <c r="T539" s="2"/>
      <c r="U539" s="2">
        <v>1</v>
      </c>
      <c r="V539" s="2"/>
      <c r="W539" s="2">
        <v>1</v>
      </c>
      <c r="X539" s="2"/>
      <c r="Y539" s="2"/>
      <c r="Z539" s="2"/>
      <c r="AA539" s="2"/>
      <c r="AB539" s="22"/>
    </row>
    <row r="540" spans="1:28" ht="15" customHeight="1" x14ac:dyDescent="0.3">
      <c r="A540" s="9" t="s">
        <v>264</v>
      </c>
      <c r="B540" s="1">
        <f t="shared" si="8"/>
        <v>33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8"/>
      <c r="O540" s="8"/>
      <c r="P540" s="6">
        <v>12</v>
      </c>
      <c r="Q540" s="2"/>
      <c r="R540" s="2">
        <v>9</v>
      </c>
      <c r="S540" s="2">
        <f>VLOOKUP(A540,'[1]Total Stats'!A$3:BJ$84,61,"FALSE")</f>
        <v>2</v>
      </c>
      <c r="T540" s="2">
        <v>4</v>
      </c>
      <c r="U540" s="2">
        <v>6</v>
      </c>
      <c r="V540" s="2"/>
      <c r="W540" s="2"/>
      <c r="X540" s="2"/>
      <c r="Y540" s="2"/>
      <c r="Z540" s="2"/>
      <c r="AA540" s="2"/>
      <c r="AB540" s="22"/>
    </row>
    <row r="541" spans="1:28" ht="15" customHeight="1" x14ac:dyDescent="0.3">
      <c r="A541" s="9" t="s">
        <v>263</v>
      </c>
      <c r="B541" s="1">
        <f t="shared" si="8"/>
        <v>119</v>
      </c>
      <c r="C541" s="8"/>
      <c r="D541" s="8"/>
      <c r="E541" s="8"/>
      <c r="F541" s="8"/>
      <c r="G541" s="8"/>
      <c r="H541" s="8"/>
      <c r="I541" s="8"/>
      <c r="J541" s="8"/>
      <c r="K541" s="8"/>
      <c r="L541" s="8">
        <v>16</v>
      </c>
      <c r="M541" s="8"/>
      <c r="N541" s="8"/>
      <c r="O541" s="8"/>
      <c r="P541" s="6">
        <v>17</v>
      </c>
      <c r="Q541" s="2">
        <v>15</v>
      </c>
      <c r="R541" s="2">
        <v>11</v>
      </c>
      <c r="S541" s="2">
        <f>VLOOKUP(A541,'[1]Total Stats'!A$3:BJ$84,61,"FALSE")</f>
        <v>11</v>
      </c>
      <c r="T541" s="2">
        <v>15</v>
      </c>
      <c r="U541" s="2">
        <v>14</v>
      </c>
      <c r="V541" s="2">
        <v>10</v>
      </c>
      <c r="W541" s="2">
        <v>10</v>
      </c>
      <c r="X541" s="2"/>
      <c r="Y541" s="2"/>
      <c r="Z541" s="2"/>
      <c r="AA541" s="2"/>
      <c r="AB541" s="22"/>
    </row>
    <row r="542" spans="1:28" ht="15" customHeight="1" x14ac:dyDescent="0.3">
      <c r="A542" s="9" t="s">
        <v>262</v>
      </c>
      <c r="B542" s="1">
        <f t="shared" si="8"/>
        <v>1</v>
      </c>
      <c r="C542" s="8"/>
      <c r="D542" s="8"/>
      <c r="E542" s="8"/>
      <c r="F542" s="8"/>
      <c r="G542" s="8"/>
      <c r="H542" s="8"/>
      <c r="I542" s="8"/>
      <c r="J542" s="8"/>
      <c r="K542" s="8">
        <v>1</v>
      </c>
      <c r="L542" s="8"/>
      <c r="M542" s="8"/>
      <c r="N542" s="8"/>
      <c r="O542" s="8"/>
      <c r="P542" s="6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2"/>
    </row>
    <row r="543" spans="1:28" ht="15" customHeight="1" x14ac:dyDescent="0.3">
      <c r="A543" s="11" t="s">
        <v>261</v>
      </c>
      <c r="B543" s="1">
        <f t="shared" si="8"/>
        <v>109</v>
      </c>
      <c r="C543" s="8"/>
      <c r="D543" s="8"/>
      <c r="E543" s="8"/>
      <c r="F543" s="8"/>
      <c r="G543" s="8"/>
      <c r="H543" s="8">
        <v>18</v>
      </c>
      <c r="I543" s="8">
        <v>5</v>
      </c>
      <c r="J543" s="8">
        <v>15</v>
      </c>
      <c r="K543" s="8">
        <v>18</v>
      </c>
      <c r="L543" s="8">
        <v>17</v>
      </c>
      <c r="M543" s="8"/>
      <c r="N543" s="8">
        <v>18</v>
      </c>
      <c r="O543" s="8">
        <v>18</v>
      </c>
      <c r="P543" s="6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2"/>
    </row>
    <row r="544" spans="1:28" ht="15" customHeight="1" x14ac:dyDescent="0.3">
      <c r="A544" s="11" t="s">
        <v>260</v>
      </c>
      <c r="B544" s="1">
        <f t="shared" si="8"/>
        <v>203</v>
      </c>
      <c r="C544" s="8"/>
      <c r="D544" s="8"/>
      <c r="E544" s="8"/>
      <c r="F544" s="8">
        <v>21</v>
      </c>
      <c r="G544" s="8">
        <v>18</v>
      </c>
      <c r="H544" s="8">
        <v>19</v>
      </c>
      <c r="I544" s="8">
        <v>18</v>
      </c>
      <c r="J544" s="8">
        <v>9</v>
      </c>
      <c r="K544" s="8">
        <v>2</v>
      </c>
      <c r="L544" s="8">
        <v>16</v>
      </c>
      <c r="M544" s="8">
        <v>13</v>
      </c>
      <c r="N544" s="8">
        <v>15</v>
      </c>
      <c r="O544" s="8">
        <v>18</v>
      </c>
      <c r="P544" s="6"/>
      <c r="Q544" s="2">
        <v>19</v>
      </c>
      <c r="R544" s="2">
        <v>12</v>
      </c>
      <c r="S544" s="2">
        <f>VLOOKUP(A544,'[1]Total Stats'!A$3:BJ$84,61,"FALSE")</f>
        <v>15</v>
      </c>
      <c r="T544" s="2">
        <v>8</v>
      </c>
      <c r="U544" s="2"/>
      <c r="V544" s="2"/>
      <c r="W544" s="2"/>
      <c r="X544" s="2"/>
      <c r="Y544" s="2"/>
      <c r="Z544" s="2"/>
      <c r="AA544" s="2"/>
      <c r="AB544" s="22"/>
    </row>
    <row r="545" spans="1:28" ht="15" customHeight="1" x14ac:dyDescent="0.3">
      <c r="A545" s="9" t="s">
        <v>259</v>
      </c>
      <c r="B545" s="1">
        <f t="shared" si="8"/>
        <v>15</v>
      </c>
      <c r="C545" s="8"/>
      <c r="D545" s="8"/>
      <c r="E545" s="8"/>
      <c r="F545" s="8">
        <v>3</v>
      </c>
      <c r="G545" s="8">
        <v>2</v>
      </c>
      <c r="H545" s="8"/>
      <c r="I545" s="8"/>
      <c r="J545" s="8"/>
      <c r="K545" s="8">
        <v>10</v>
      </c>
      <c r="L545" s="8"/>
      <c r="M545" s="8"/>
      <c r="N545" s="8"/>
      <c r="O545" s="8"/>
      <c r="P545" s="6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2"/>
    </row>
    <row r="546" spans="1:28" ht="15" customHeight="1" x14ac:dyDescent="0.3">
      <c r="A546" s="9" t="s">
        <v>766</v>
      </c>
      <c r="B546" s="1">
        <f t="shared" si="8"/>
        <v>54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6"/>
      <c r="Q546" s="2"/>
      <c r="R546" s="2"/>
      <c r="S546" s="2"/>
      <c r="T546" s="2"/>
      <c r="U546" s="2"/>
      <c r="V546" s="2"/>
      <c r="W546" s="2"/>
      <c r="X546" s="2"/>
      <c r="Y546" s="2"/>
      <c r="Z546" s="2">
        <v>18</v>
      </c>
      <c r="AA546" s="2">
        <v>17</v>
      </c>
      <c r="AB546" s="22">
        <v>19</v>
      </c>
    </row>
    <row r="547" spans="1:28" ht="15" customHeight="1" x14ac:dyDescent="0.3">
      <c r="A547" s="9" t="s">
        <v>798</v>
      </c>
      <c r="B547" s="1">
        <f t="shared" si="8"/>
        <v>29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6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>
        <v>14</v>
      </c>
      <c r="AB547" s="22">
        <v>15</v>
      </c>
    </row>
    <row r="548" spans="1:28" ht="15" customHeight="1" x14ac:dyDescent="0.3">
      <c r="A548" s="9" t="s">
        <v>258</v>
      </c>
      <c r="B548" s="1">
        <f t="shared" si="8"/>
        <v>19</v>
      </c>
      <c r="C548" s="8"/>
      <c r="D548" s="8"/>
      <c r="E548" s="8"/>
      <c r="F548" s="8"/>
      <c r="G548" s="8">
        <v>8</v>
      </c>
      <c r="H548" s="8">
        <v>11</v>
      </c>
      <c r="I548" s="8"/>
      <c r="J548" s="8"/>
      <c r="K548" s="8"/>
      <c r="L548" s="8"/>
      <c r="M548" s="8"/>
      <c r="N548" s="8"/>
      <c r="O548" s="8"/>
      <c r="P548" s="6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2"/>
    </row>
    <row r="549" spans="1:28" ht="15" customHeight="1" x14ac:dyDescent="0.3">
      <c r="A549" s="9" t="s">
        <v>257</v>
      </c>
      <c r="B549" s="1">
        <f t="shared" si="8"/>
        <v>1</v>
      </c>
      <c r="C549" s="8"/>
      <c r="D549" s="8"/>
      <c r="E549" s="8"/>
      <c r="F549" s="8">
        <v>1</v>
      </c>
      <c r="G549" s="8"/>
      <c r="H549" s="8"/>
      <c r="I549" s="8"/>
      <c r="J549" s="8"/>
      <c r="K549" s="8"/>
      <c r="L549" s="8"/>
      <c r="M549" s="8"/>
      <c r="N549" s="8"/>
      <c r="O549" s="8"/>
      <c r="P549" s="6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2"/>
    </row>
    <row r="550" spans="1:28" ht="15" customHeight="1" x14ac:dyDescent="0.3">
      <c r="A550" s="9" t="s">
        <v>256</v>
      </c>
      <c r="B550" s="1">
        <f t="shared" si="8"/>
        <v>100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6">
        <v>10</v>
      </c>
      <c r="Q550" s="2"/>
      <c r="R550" s="2">
        <v>12</v>
      </c>
      <c r="S550" s="2">
        <f>VLOOKUP(A550,'[1]Total Stats'!A$3:BJ$84,61,"FALSE")</f>
        <v>17</v>
      </c>
      <c r="T550" s="2">
        <v>16</v>
      </c>
      <c r="U550" s="2">
        <v>3</v>
      </c>
      <c r="V550" s="2">
        <v>12</v>
      </c>
      <c r="W550" s="2"/>
      <c r="X550" s="2"/>
      <c r="Y550" s="2">
        <v>16</v>
      </c>
      <c r="Z550" s="2"/>
      <c r="AA550" s="2"/>
      <c r="AB550" s="22">
        <v>14</v>
      </c>
    </row>
    <row r="551" spans="1:28" ht="15" customHeight="1" x14ac:dyDescent="0.3">
      <c r="A551" s="9" t="s">
        <v>255</v>
      </c>
      <c r="B551" s="1">
        <f t="shared" si="8"/>
        <v>18</v>
      </c>
      <c r="C551" s="8"/>
      <c r="D551" s="8"/>
      <c r="E551" s="8"/>
      <c r="F551" s="8">
        <v>16</v>
      </c>
      <c r="G551" s="8"/>
      <c r="H551" s="8">
        <v>2</v>
      </c>
      <c r="I551" s="8"/>
      <c r="J551" s="8"/>
      <c r="K551" s="8"/>
      <c r="L551" s="8"/>
      <c r="M551" s="8"/>
      <c r="N551" s="8"/>
      <c r="O551" s="8"/>
      <c r="P551" s="6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2"/>
    </row>
    <row r="552" spans="1:28" ht="15" customHeight="1" x14ac:dyDescent="0.3">
      <c r="A552" s="9" t="s">
        <v>254</v>
      </c>
      <c r="B552" s="1">
        <f t="shared" si="8"/>
        <v>1</v>
      </c>
      <c r="C552" s="8"/>
      <c r="D552" s="8"/>
      <c r="E552" s="8"/>
      <c r="F552" s="8"/>
      <c r="G552" s="8"/>
      <c r="H552" s="8"/>
      <c r="I552" s="8"/>
      <c r="J552" s="8"/>
      <c r="K552" s="8">
        <v>1</v>
      </c>
      <c r="L552" s="8"/>
      <c r="M552" s="8"/>
      <c r="N552" s="8"/>
      <c r="O552" s="8"/>
      <c r="P552" s="6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2"/>
    </row>
    <row r="553" spans="1:28" ht="15" customHeight="1" x14ac:dyDescent="0.3">
      <c r="A553" s="9" t="s">
        <v>253</v>
      </c>
      <c r="B553" s="1">
        <f t="shared" si="8"/>
        <v>44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6"/>
      <c r="Q553" s="2"/>
      <c r="R553" s="2"/>
      <c r="S553" s="2"/>
      <c r="T553" s="2"/>
      <c r="U553" s="2"/>
      <c r="V553" s="2"/>
      <c r="W553" s="2">
        <v>12</v>
      </c>
      <c r="X553" s="2">
        <v>15</v>
      </c>
      <c r="Y553" s="2">
        <v>17</v>
      </c>
      <c r="Z553" s="2"/>
      <c r="AA553" s="2"/>
      <c r="AB553" s="22"/>
    </row>
    <row r="554" spans="1:28" ht="15" customHeight="1" x14ac:dyDescent="0.3">
      <c r="A554" s="9" t="s">
        <v>252</v>
      </c>
      <c r="B554" s="1">
        <f t="shared" si="8"/>
        <v>4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6"/>
      <c r="Q554" s="2"/>
      <c r="R554" s="2">
        <v>4</v>
      </c>
      <c r="S554" s="2"/>
      <c r="T554" s="2"/>
      <c r="U554" s="2"/>
      <c r="V554" s="2"/>
      <c r="W554" s="2"/>
      <c r="X554" s="2"/>
      <c r="Y554" s="2"/>
      <c r="Z554" s="2"/>
      <c r="AA554" s="2"/>
      <c r="AB554" s="22"/>
    </row>
    <row r="555" spans="1:28" ht="15" customHeight="1" x14ac:dyDescent="0.3">
      <c r="A555" s="9" t="s">
        <v>251</v>
      </c>
      <c r="B555" s="1">
        <f t="shared" si="8"/>
        <v>3</v>
      </c>
      <c r="C555" s="8"/>
      <c r="D555" s="8"/>
      <c r="E555" s="8"/>
      <c r="F555" s="8"/>
      <c r="G555" s="8"/>
      <c r="H555" s="8"/>
      <c r="I555" s="8"/>
      <c r="J555" s="8">
        <v>3</v>
      </c>
      <c r="K555" s="8"/>
      <c r="L555" s="8"/>
      <c r="M555" s="8"/>
      <c r="N555" s="8"/>
      <c r="O555" s="8"/>
      <c r="P555" s="6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2"/>
    </row>
    <row r="556" spans="1:28" ht="15" customHeight="1" x14ac:dyDescent="0.3">
      <c r="A556" s="9" t="s">
        <v>250</v>
      </c>
      <c r="B556" s="1">
        <f t="shared" si="8"/>
        <v>13</v>
      </c>
      <c r="C556" s="8"/>
      <c r="D556" s="8"/>
      <c r="E556" s="8"/>
      <c r="F556" s="8"/>
      <c r="G556" s="8">
        <v>13</v>
      </c>
      <c r="H556" s="8"/>
      <c r="I556" s="8"/>
      <c r="J556" s="8"/>
      <c r="K556" s="8"/>
      <c r="L556" s="8"/>
      <c r="M556" s="8"/>
      <c r="N556" s="8"/>
      <c r="O556" s="8"/>
      <c r="P556" s="6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2"/>
    </row>
    <row r="557" spans="1:28" ht="15" customHeight="1" x14ac:dyDescent="0.3">
      <c r="A557" s="9" t="s">
        <v>249</v>
      </c>
      <c r="B557" s="1">
        <f t="shared" si="8"/>
        <v>1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6"/>
      <c r="Q557" s="2"/>
      <c r="R557" s="2"/>
      <c r="S557" s="2"/>
      <c r="T557" s="2"/>
      <c r="U557" s="2"/>
      <c r="V557" s="2"/>
      <c r="W557" s="2">
        <v>1</v>
      </c>
      <c r="X557" s="2"/>
      <c r="Y557" s="2"/>
      <c r="Z557" s="2"/>
      <c r="AA557" s="2"/>
      <c r="AB557" s="22"/>
    </row>
    <row r="558" spans="1:28" ht="15" customHeight="1" x14ac:dyDescent="0.3">
      <c r="A558" s="9" t="s">
        <v>248</v>
      </c>
      <c r="B558" s="1">
        <f t="shared" si="8"/>
        <v>1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6"/>
      <c r="Q558" s="2"/>
      <c r="R558" s="2"/>
      <c r="S558" s="2"/>
      <c r="T558" s="2"/>
      <c r="U558" s="2">
        <v>1</v>
      </c>
      <c r="V558" s="2"/>
      <c r="W558" s="2"/>
      <c r="X558" s="2"/>
      <c r="Y558" s="2"/>
      <c r="Z558" s="2"/>
      <c r="AA558" s="2"/>
      <c r="AB558" s="22"/>
    </row>
    <row r="559" spans="1:28" ht="15" customHeight="1" x14ac:dyDescent="0.3">
      <c r="A559" s="9" t="s">
        <v>247</v>
      </c>
      <c r="B559" s="1">
        <f t="shared" si="8"/>
        <v>18</v>
      </c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8">
        <v>18</v>
      </c>
      <c r="O559" s="8"/>
      <c r="P559" s="6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2"/>
    </row>
    <row r="560" spans="1:28" ht="15" customHeight="1" x14ac:dyDescent="0.3">
      <c r="A560" s="9" t="s">
        <v>246</v>
      </c>
      <c r="B560" s="1">
        <f t="shared" si="8"/>
        <v>23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8"/>
      <c r="O560" s="8"/>
      <c r="P560" s="6"/>
      <c r="Q560" s="2"/>
      <c r="R560" s="2"/>
      <c r="S560" s="2"/>
      <c r="T560" s="2">
        <v>16</v>
      </c>
      <c r="U560" s="2"/>
      <c r="V560" s="2"/>
      <c r="W560" s="2"/>
      <c r="X560" s="2"/>
      <c r="Y560" s="2"/>
      <c r="Z560" s="2">
        <v>7</v>
      </c>
      <c r="AA560" s="2"/>
      <c r="AB560" s="22"/>
    </row>
    <row r="561" spans="1:28" ht="15" customHeight="1" x14ac:dyDescent="0.3">
      <c r="A561" s="9" t="s">
        <v>245</v>
      </c>
      <c r="B561" s="1">
        <f t="shared" si="8"/>
        <v>20</v>
      </c>
      <c r="C561" s="8"/>
      <c r="D561" s="8"/>
      <c r="E561" s="8"/>
      <c r="F561" s="8"/>
      <c r="G561" s="8"/>
      <c r="H561" s="8"/>
      <c r="I561" s="8"/>
      <c r="J561" s="8">
        <v>7</v>
      </c>
      <c r="K561" s="8">
        <v>13</v>
      </c>
      <c r="L561" s="8"/>
      <c r="M561" s="8"/>
      <c r="N561" s="8"/>
      <c r="O561" s="8"/>
      <c r="P561" s="6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2"/>
    </row>
    <row r="562" spans="1:28" ht="15" customHeight="1" x14ac:dyDescent="0.3">
      <c r="A562" s="9" t="s">
        <v>244</v>
      </c>
      <c r="B562" s="1">
        <f t="shared" si="8"/>
        <v>1</v>
      </c>
      <c r="C562" s="8"/>
      <c r="D562" s="8"/>
      <c r="E562" s="8"/>
      <c r="F562" s="8">
        <v>1</v>
      </c>
      <c r="G562" s="8"/>
      <c r="H562" s="8"/>
      <c r="I562" s="8"/>
      <c r="J562" s="8"/>
      <c r="K562" s="8"/>
      <c r="L562" s="8"/>
      <c r="M562" s="8"/>
      <c r="N562" s="8"/>
      <c r="O562" s="8"/>
      <c r="P562" s="6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2"/>
    </row>
    <row r="563" spans="1:28" ht="15" customHeight="1" x14ac:dyDescent="0.3">
      <c r="A563" s="9" t="s">
        <v>243</v>
      </c>
      <c r="B563" s="1">
        <f t="shared" si="8"/>
        <v>11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6"/>
      <c r="Q563" s="2"/>
      <c r="R563" s="2"/>
      <c r="S563" s="2"/>
      <c r="T563" s="2"/>
      <c r="U563" s="2">
        <v>11</v>
      </c>
      <c r="V563" s="2"/>
      <c r="W563" s="2"/>
      <c r="X563" s="2"/>
      <c r="Y563" s="2"/>
      <c r="Z563" s="2"/>
      <c r="AA563" s="2"/>
      <c r="AB563" s="22"/>
    </row>
    <row r="564" spans="1:28" ht="15" customHeight="1" x14ac:dyDescent="0.3">
      <c r="A564" s="9" t="s">
        <v>242</v>
      </c>
      <c r="B564" s="1">
        <f t="shared" si="8"/>
        <v>17</v>
      </c>
      <c r="C564" s="8"/>
      <c r="D564" s="8"/>
      <c r="E564" s="8"/>
      <c r="F564" s="8"/>
      <c r="G564" s="8">
        <v>17</v>
      </c>
      <c r="H564" s="8"/>
      <c r="I564" s="8"/>
      <c r="J564" s="8"/>
      <c r="K564" s="8"/>
      <c r="L564" s="8"/>
      <c r="M564" s="8"/>
      <c r="N564" s="8"/>
      <c r="O564" s="8"/>
      <c r="P564" s="6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2"/>
    </row>
    <row r="565" spans="1:28" ht="15" customHeight="1" x14ac:dyDescent="0.3">
      <c r="A565" s="11" t="s">
        <v>241</v>
      </c>
      <c r="B565" s="1">
        <f t="shared" si="8"/>
        <v>1</v>
      </c>
      <c r="C565" s="8"/>
      <c r="D565" s="8"/>
      <c r="E565" s="8"/>
      <c r="F565" s="8"/>
      <c r="G565" s="8"/>
      <c r="H565" s="8"/>
      <c r="I565" s="8">
        <v>1</v>
      </c>
      <c r="J565" s="8"/>
      <c r="K565" s="8"/>
      <c r="L565" s="8"/>
      <c r="M565" s="8"/>
      <c r="N565" s="8"/>
      <c r="O565" s="8"/>
      <c r="P565" s="6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2"/>
    </row>
    <row r="566" spans="1:28" ht="15" customHeight="1" x14ac:dyDescent="0.3">
      <c r="A566" s="9" t="s">
        <v>240</v>
      </c>
      <c r="B566" s="1">
        <f t="shared" si="8"/>
        <v>6</v>
      </c>
      <c r="C566" s="8"/>
      <c r="D566" s="8"/>
      <c r="E566" s="8"/>
      <c r="F566" s="8"/>
      <c r="G566" s="8"/>
      <c r="H566" s="8"/>
      <c r="I566" s="8">
        <v>3</v>
      </c>
      <c r="J566" s="8">
        <v>3</v>
      </c>
      <c r="K566" s="8"/>
      <c r="L566" s="8"/>
      <c r="M566" s="8"/>
      <c r="N566" s="8"/>
      <c r="O566" s="8"/>
      <c r="P566" s="6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2"/>
    </row>
    <row r="567" spans="1:28" ht="15" customHeight="1" x14ac:dyDescent="0.3">
      <c r="A567" s="9" t="s">
        <v>239</v>
      </c>
      <c r="B567" s="1">
        <f t="shared" si="8"/>
        <v>6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6"/>
      <c r="Q567" s="2"/>
      <c r="R567" s="2"/>
      <c r="S567" s="2">
        <f>VLOOKUP(A567,'[1]Total Stats'!A$3:BJ$84,61,"FALSE")</f>
        <v>6</v>
      </c>
      <c r="T567" s="2"/>
      <c r="U567" s="2"/>
      <c r="V567" s="2"/>
      <c r="W567" s="2"/>
      <c r="X567" s="2"/>
      <c r="Y567" s="2"/>
      <c r="Z567" s="2"/>
      <c r="AA567" s="2"/>
      <c r="AB567" s="22"/>
    </row>
    <row r="568" spans="1:28" ht="15" customHeight="1" x14ac:dyDescent="0.3">
      <c r="A568" s="9" t="s">
        <v>238</v>
      </c>
      <c r="B568" s="1">
        <f t="shared" si="8"/>
        <v>19</v>
      </c>
      <c r="C568" s="8"/>
      <c r="D568" s="8"/>
      <c r="E568" s="8"/>
      <c r="F568" s="8"/>
      <c r="G568" s="8">
        <v>1</v>
      </c>
      <c r="H568" s="8">
        <v>18</v>
      </c>
      <c r="I568" s="8"/>
      <c r="J568" s="8"/>
      <c r="K568" s="8"/>
      <c r="L568" s="8"/>
      <c r="M568" s="8"/>
      <c r="N568" s="8"/>
      <c r="O568" s="8"/>
      <c r="P568" s="6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2"/>
    </row>
    <row r="569" spans="1:28" ht="15" customHeight="1" x14ac:dyDescent="0.3">
      <c r="A569" s="9" t="s">
        <v>755</v>
      </c>
      <c r="B569" s="1">
        <f t="shared" si="8"/>
        <v>41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6"/>
      <c r="Q569" s="2"/>
      <c r="R569" s="2"/>
      <c r="S569" s="2"/>
      <c r="T569" s="2"/>
      <c r="U569" s="2"/>
      <c r="V569" s="2"/>
      <c r="W569" s="2"/>
      <c r="X569" s="2"/>
      <c r="Y569" s="2"/>
      <c r="Z569" s="2">
        <v>7</v>
      </c>
      <c r="AA569" s="2">
        <v>18</v>
      </c>
      <c r="AB569" s="22">
        <v>16</v>
      </c>
    </row>
    <row r="570" spans="1:28" ht="15" customHeight="1" x14ac:dyDescent="0.3">
      <c r="A570" s="9" t="s">
        <v>754</v>
      </c>
      <c r="B570" s="1">
        <f t="shared" si="8"/>
        <v>17</v>
      </c>
      <c r="C570" s="8">
        <v>11</v>
      </c>
      <c r="D570" s="8">
        <v>4</v>
      </c>
      <c r="E570" s="8">
        <v>2</v>
      </c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6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2"/>
    </row>
    <row r="571" spans="1:28" ht="15" customHeight="1" x14ac:dyDescent="0.3">
      <c r="A571" s="9" t="s">
        <v>237</v>
      </c>
      <c r="B571" s="1">
        <f t="shared" si="8"/>
        <v>11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6"/>
      <c r="Q571" s="2"/>
      <c r="R571" s="2"/>
      <c r="S571" s="2"/>
      <c r="T571" s="2"/>
      <c r="U571" s="2"/>
      <c r="V571" s="2"/>
      <c r="W571" s="2">
        <v>11</v>
      </c>
      <c r="X571" s="2"/>
      <c r="Y571" s="2"/>
      <c r="Z571" s="2"/>
      <c r="AA571" s="2"/>
      <c r="AB571" s="22"/>
    </row>
    <row r="572" spans="1:28" ht="15" customHeight="1" x14ac:dyDescent="0.3">
      <c r="A572" s="9" t="s">
        <v>236</v>
      </c>
      <c r="B572" s="1">
        <f t="shared" si="8"/>
        <v>13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6"/>
      <c r="Q572" s="2"/>
      <c r="R572" s="2"/>
      <c r="S572" s="2"/>
      <c r="T572" s="2"/>
      <c r="U572" s="2"/>
      <c r="V572" s="2">
        <v>12</v>
      </c>
      <c r="W572" s="2">
        <v>1</v>
      </c>
      <c r="X572" s="2"/>
      <c r="Y572" s="2"/>
      <c r="Z572" s="2"/>
      <c r="AA572" s="2"/>
      <c r="AB572" s="22"/>
    </row>
    <row r="573" spans="1:28" ht="15" customHeight="1" x14ac:dyDescent="0.3">
      <c r="A573" s="9" t="s">
        <v>235</v>
      </c>
      <c r="B573" s="1">
        <f t="shared" si="8"/>
        <v>18</v>
      </c>
      <c r="C573" s="8">
        <v>18</v>
      </c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6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2"/>
    </row>
    <row r="574" spans="1:28" ht="15" customHeight="1" x14ac:dyDescent="0.3">
      <c r="A574" s="9" t="s">
        <v>234</v>
      </c>
      <c r="B574" s="1">
        <f t="shared" si="8"/>
        <v>7</v>
      </c>
      <c r="C574" s="8"/>
      <c r="D574" s="8"/>
      <c r="E574" s="8"/>
      <c r="F574" s="8"/>
      <c r="G574" s="8"/>
      <c r="H574" s="8"/>
      <c r="I574" s="8"/>
      <c r="J574" s="8"/>
      <c r="K574" s="8"/>
      <c r="L574" s="8">
        <v>3</v>
      </c>
      <c r="M574" s="8">
        <v>4</v>
      </c>
      <c r="N574" s="8"/>
      <c r="O574" s="8"/>
      <c r="P574" s="6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2"/>
    </row>
    <row r="575" spans="1:28" ht="15" customHeight="1" x14ac:dyDescent="0.3">
      <c r="A575" s="9" t="s">
        <v>233</v>
      </c>
      <c r="B575" s="1">
        <f t="shared" si="8"/>
        <v>7</v>
      </c>
      <c r="C575" s="8"/>
      <c r="D575" s="8"/>
      <c r="E575" s="8"/>
      <c r="F575" s="8"/>
      <c r="G575" s="8"/>
      <c r="H575" s="8"/>
      <c r="I575" s="8">
        <v>7</v>
      </c>
      <c r="J575" s="8"/>
      <c r="K575" s="8"/>
      <c r="L575" s="8"/>
      <c r="M575" s="8"/>
      <c r="N575" s="8"/>
      <c r="O575" s="8"/>
      <c r="P575" s="6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2"/>
    </row>
    <row r="576" spans="1:28" ht="15" customHeight="1" x14ac:dyDescent="0.3">
      <c r="A576" s="9" t="s">
        <v>232</v>
      </c>
      <c r="B576" s="1">
        <f t="shared" si="8"/>
        <v>19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6"/>
      <c r="Q576" s="2"/>
      <c r="R576" s="2"/>
      <c r="S576" s="2"/>
      <c r="T576" s="2"/>
      <c r="U576" s="2"/>
      <c r="V576" s="2"/>
      <c r="W576" s="2"/>
      <c r="X576" s="2"/>
      <c r="Y576" s="2">
        <v>19</v>
      </c>
      <c r="Z576" s="2"/>
      <c r="AA576" s="2"/>
      <c r="AB576" s="22"/>
    </row>
    <row r="577" spans="1:28" ht="15" customHeight="1" x14ac:dyDescent="0.3">
      <c r="A577" s="9" t="s">
        <v>222</v>
      </c>
      <c r="B577" s="1">
        <f t="shared" si="8"/>
        <v>12</v>
      </c>
      <c r="C577" s="8"/>
      <c r="D577" s="8"/>
      <c r="E577" s="8"/>
      <c r="F577" s="8"/>
      <c r="G577" s="8"/>
      <c r="H577" s="8"/>
      <c r="I577" s="8"/>
      <c r="J577" s="8"/>
      <c r="K577" s="8">
        <v>8</v>
      </c>
      <c r="L577" s="8">
        <v>3</v>
      </c>
      <c r="M577" s="8"/>
      <c r="N577" s="8">
        <v>1</v>
      </c>
      <c r="O577" s="8"/>
      <c r="P577" s="6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2"/>
    </row>
    <row r="578" spans="1:28" ht="15" customHeight="1" x14ac:dyDescent="0.3">
      <c r="A578" s="9" t="s">
        <v>221</v>
      </c>
      <c r="B578" s="1">
        <f t="shared" si="8"/>
        <v>15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6"/>
      <c r="Q578" s="2"/>
      <c r="R578" s="2"/>
      <c r="S578" s="2"/>
      <c r="T578" s="2"/>
      <c r="U578" s="2">
        <v>15</v>
      </c>
      <c r="V578" s="2"/>
      <c r="W578" s="2"/>
      <c r="X578" s="2"/>
      <c r="Y578" s="2"/>
      <c r="Z578" s="2"/>
      <c r="AA578" s="2"/>
      <c r="AB578" s="22"/>
    </row>
    <row r="579" spans="1:28" ht="15" customHeight="1" x14ac:dyDescent="0.3">
      <c r="A579" s="9" t="s">
        <v>220</v>
      </c>
      <c r="B579" s="1">
        <f t="shared" ref="B579:B642" si="9">SUM(C579:AB579)</f>
        <v>2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6"/>
      <c r="Q579" s="2"/>
      <c r="R579" s="2"/>
      <c r="S579" s="2"/>
      <c r="T579" s="2"/>
      <c r="U579" s="2">
        <v>2</v>
      </c>
      <c r="V579" s="2"/>
      <c r="W579" s="2"/>
      <c r="X579" s="2"/>
      <c r="Y579" s="2"/>
      <c r="Z579" s="2"/>
      <c r="AA579" s="2"/>
      <c r="AB579" s="22"/>
    </row>
    <row r="580" spans="1:28" ht="15" customHeight="1" x14ac:dyDescent="0.3">
      <c r="A580" s="9" t="s">
        <v>231</v>
      </c>
      <c r="B580" s="1">
        <f t="shared" si="9"/>
        <v>6</v>
      </c>
      <c r="C580" s="8">
        <v>6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6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2"/>
    </row>
    <row r="581" spans="1:28" ht="15" customHeight="1" x14ac:dyDescent="0.3">
      <c r="A581" s="9" t="s">
        <v>230</v>
      </c>
      <c r="B581" s="1">
        <f t="shared" si="9"/>
        <v>30</v>
      </c>
      <c r="C581" s="8">
        <v>20</v>
      </c>
      <c r="D581" s="8">
        <v>1</v>
      </c>
      <c r="E581" s="8">
        <v>6</v>
      </c>
      <c r="F581" s="8"/>
      <c r="G581" s="8">
        <v>1</v>
      </c>
      <c r="H581" s="8"/>
      <c r="I581" s="8">
        <v>2</v>
      </c>
      <c r="J581" s="8"/>
      <c r="K581" s="8"/>
      <c r="L581" s="8"/>
      <c r="M581" s="8"/>
      <c r="N581" s="8"/>
      <c r="O581" s="8"/>
      <c r="P581" s="6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2"/>
    </row>
    <row r="582" spans="1:28" ht="15" customHeight="1" x14ac:dyDescent="0.3">
      <c r="A582" s="9" t="s">
        <v>229</v>
      </c>
      <c r="B582" s="1">
        <f t="shared" si="9"/>
        <v>34</v>
      </c>
      <c r="C582" s="8"/>
      <c r="D582" s="8"/>
      <c r="E582" s="8">
        <v>17</v>
      </c>
      <c r="F582" s="8">
        <v>17</v>
      </c>
      <c r="G582" s="8"/>
      <c r="H582" s="8"/>
      <c r="I582" s="8"/>
      <c r="J582" s="8"/>
      <c r="K582" s="8"/>
      <c r="L582" s="8"/>
      <c r="M582" s="8"/>
      <c r="N582" s="8"/>
      <c r="O582" s="8"/>
      <c r="P582" s="6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2"/>
    </row>
    <row r="583" spans="1:28" ht="15" customHeight="1" x14ac:dyDescent="0.3">
      <c r="A583" s="9" t="s">
        <v>228</v>
      </c>
      <c r="B583" s="1">
        <f t="shared" si="9"/>
        <v>16</v>
      </c>
      <c r="C583" s="8"/>
      <c r="D583" s="8"/>
      <c r="E583" s="8"/>
      <c r="F583" s="8">
        <v>16</v>
      </c>
      <c r="G583" s="8"/>
      <c r="H583" s="8"/>
      <c r="I583" s="8"/>
      <c r="J583" s="8"/>
      <c r="K583" s="8"/>
      <c r="L583" s="8"/>
      <c r="M583" s="8"/>
      <c r="N583" s="8"/>
      <c r="O583" s="8"/>
      <c r="P583" s="6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2"/>
    </row>
    <row r="584" spans="1:28" ht="15" customHeight="1" x14ac:dyDescent="0.3">
      <c r="A584" s="9" t="s">
        <v>219</v>
      </c>
      <c r="B584" s="1">
        <f t="shared" si="9"/>
        <v>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6"/>
      <c r="Q584" s="2"/>
      <c r="R584" s="2"/>
      <c r="S584" s="2"/>
      <c r="T584" s="2"/>
      <c r="U584" s="2"/>
      <c r="V584" s="2"/>
      <c r="W584" s="2">
        <v>1</v>
      </c>
      <c r="X584" s="2"/>
      <c r="Y584" s="2"/>
      <c r="Z584" s="2"/>
      <c r="AA584" s="2"/>
      <c r="AB584" s="22"/>
    </row>
    <row r="585" spans="1:28" ht="15" customHeight="1" x14ac:dyDescent="0.3">
      <c r="A585" s="9" t="s">
        <v>227</v>
      </c>
      <c r="B585" s="1">
        <f t="shared" si="9"/>
        <v>44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>
        <v>6</v>
      </c>
      <c r="N585" s="8"/>
      <c r="O585" s="8"/>
      <c r="P585" s="6"/>
      <c r="Q585" s="2">
        <v>18</v>
      </c>
      <c r="R585" s="2">
        <v>16</v>
      </c>
      <c r="S585" s="2">
        <f>VLOOKUP(A585,'[1]Total Stats'!A$3:BJ$84,61,"FALSE")</f>
        <v>2</v>
      </c>
      <c r="T585" s="2"/>
      <c r="U585" s="2">
        <v>1</v>
      </c>
      <c r="V585" s="2"/>
      <c r="W585" s="2">
        <v>1</v>
      </c>
      <c r="X585" s="2"/>
      <c r="Y585" s="2"/>
      <c r="Z585" s="2"/>
      <c r="AA585" s="2"/>
      <c r="AB585" s="22"/>
    </row>
    <row r="586" spans="1:28" ht="15" customHeight="1" x14ac:dyDescent="0.3">
      <c r="A586" s="9" t="s">
        <v>218</v>
      </c>
      <c r="B586" s="1">
        <f t="shared" si="9"/>
        <v>104</v>
      </c>
      <c r="C586" s="8"/>
      <c r="D586" s="8"/>
      <c r="E586" s="8">
        <v>2</v>
      </c>
      <c r="F586" s="8"/>
      <c r="G586" s="8">
        <v>1</v>
      </c>
      <c r="H586" s="8">
        <v>3</v>
      </c>
      <c r="I586" s="8"/>
      <c r="J586" s="8">
        <v>4</v>
      </c>
      <c r="K586" s="8">
        <v>7</v>
      </c>
      <c r="L586" s="8">
        <v>15</v>
      </c>
      <c r="M586" s="8"/>
      <c r="N586" s="8">
        <v>5</v>
      </c>
      <c r="O586" s="8">
        <v>15</v>
      </c>
      <c r="P586" s="6">
        <v>16</v>
      </c>
      <c r="Q586" s="2">
        <v>16</v>
      </c>
      <c r="R586" s="2">
        <v>10</v>
      </c>
      <c r="S586" s="2"/>
      <c r="T586" s="2">
        <v>6</v>
      </c>
      <c r="U586" s="2">
        <v>4</v>
      </c>
      <c r="V586" s="2"/>
      <c r="W586" s="2"/>
      <c r="X586" s="2"/>
      <c r="Y586" s="2"/>
      <c r="Z586" s="2"/>
      <c r="AA586" s="2"/>
      <c r="AB586" s="22"/>
    </row>
    <row r="587" spans="1:28" ht="15" customHeight="1" x14ac:dyDescent="0.3">
      <c r="A587" s="9" t="s">
        <v>226</v>
      </c>
      <c r="B587" s="1">
        <f t="shared" si="9"/>
        <v>22</v>
      </c>
      <c r="C587" s="8"/>
      <c r="D587" s="8"/>
      <c r="E587" s="8"/>
      <c r="F587" s="8">
        <v>15</v>
      </c>
      <c r="G587" s="8">
        <v>7</v>
      </c>
      <c r="H587" s="8"/>
      <c r="I587" s="8"/>
      <c r="J587" s="8"/>
      <c r="K587" s="8"/>
      <c r="L587" s="8"/>
      <c r="M587" s="8"/>
      <c r="N587" s="8"/>
      <c r="O587" s="8"/>
      <c r="P587" s="6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2"/>
    </row>
    <row r="588" spans="1:28" ht="15" customHeight="1" x14ac:dyDescent="0.3">
      <c r="A588" s="9" t="s">
        <v>217</v>
      </c>
      <c r="B588" s="1">
        <f t="shared" si="9"/>
        <v>8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6"/>
      <c r="Q588" s="2"/>
      <c r="R588" s="2"/>
      <c r="S588" s="2"/>
      <c r="T588" s="2"/>
      <c r="U588" s="2">
        <v>8</v>
      </c>
      <c r="V588" s="2"/>
      <c r="W588" s="2"/>
      <c r="X588" s="2"/>
      <c r="Y588" s="2"/>
      <c r="Z588" s="2"/>
      <c r="AA588" s="2"/>
      <c r="AB588" s="22"/>
    </row>
    <row r="589" spans="1:28" ht="15" customHeight="1" x14ac:dyDescent="0.3">
      <c r="A589" s="9" t="s">
        <v>225</v>
      </c>
      <c r="B589" s="1">
        <f t="shared" si="9"/>
        <v>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6"/>
      <c r="Q589" s="2"/>
      <c r="R589" s="2"/>
      <c r="S589" s="2"/>
      <c r="T589" s="2"/>
      <c r="U589" s="2"/>
      <c r="V589" s="2"/>
      <c r="W589" s="2">
        <v>1</v>
      </c>
      <c r="X589" s="2"/>
      <c r="Y589" s="2"/>
      <c r="Z589" s="2"/>
      <c r="AA589" s="2"/>
      <c r="AB589" s="22"/>
    </row>
    <row r="590" spans="1:28" ht="15" customHeight="1" x14ac:dyDescent="0.3">
      <c r="A590" s="9" t="s">
        <v>224</v>
      </c>
      <c r="B590" s="1">
        <f t="shared" si="9"/>
        <v>106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6"/>
      <c r="Q590" s="2"/>
      <c r="R590" s="2"/>
      <c r="S590" s="2"/>
      <c r="T590" s="2"/>
      <c r="U590" s="2"/>
      <c r="V590" s="2">
        <v>16</v>
      </c>
      <c r="W590" s="2">
        <v>15</v>
      </c>
      <c r="X590" s="2">
        <v>10</v>
      </c>
      <c r="Y590" s="2">
        <v>14</v>
      </c>
      <c r="Z590" s="2">
        <v>22</v>
      </c>
      <c r="AA590" s="2">
        <v>19</v>
      </c>
      <c r="AB590" s="22">
        <v>10</v>
      </c>
    </row>
    <row r="591" spans="1:28" ht="15" customHeight="1" x14ac:dyDescent="0.3">
      <c r="A591" s="9" t="s">
        <v>216</v>
      </c>
      <c r="B591" s="1">
        <f t="shared" si="9"/>
        <v>1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6"/>
      <c r="Q591" s="2"/>
      <c r="R591" s="2"/>
      <c r="S591" s="2"/>
      <c r="T591" s="2"/>
      <c r="U591" s="2">
        <v>1</v>
      </c>
      <c r="V591" s="2"/>
      <c r="W591" s="2"/>
      <c r="X591" s="2"/>
      <c r="Y591" s="2"/>
      <c r="Z591" s="2"/>
      <c r="AA591" s="2"/>
      <c r="AB591" s="22"/>
    </row>
    <row r="592" spans="1:28" ht="15" customHeight="1" x14ac:dyDescent="0.3">
      <c r="A592" s="11" t="s">
        <v>223</v>
      </c>
      <c r="B592" s="1">
        <f t="shared" si="9"/>
        <v>0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6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2"/>
    </row>
    <row r="593" spans="1:28" ht="15" customHeight="1" x14ac:dyDescent="0.3">
      <c r="A593" s="9" t="s">
        <v>215</v>
      </c>
      <c r="B593" s="1">
        <f t="shared" si="9"/>
        <v>8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6"/>
      <c r="Q593" s="2"/>
      <c r="R593" s="2"/>
      <c r="S593" s="2"/>
      <c r="T593" s="2"/>
      <c r="U593" s="2"/>
      <c r="V593" s="2">
        <v>8</v>
      </c>
      <c r="W593" s="2"/>
      <c r="X593" s="2"/>
      <c r="Y593" s="2"/>
      <c r="Z593" s="2"/>
      <c r="AA593" s="2"/>
      <c r="AB593" s="22"/>
    </row>
    <row r="594" spans="1:28" ht="15" customHeight="1" x14ac:dyDescent="0.3">
      <c r="A594" s="9" t="s">
        <v>214</v>
      </c>
      <c r="B594" s="1">
        <f t="shared" si="9"/>
        <v>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6"/>
      <c r="Q594" s="2"/>
      <c r="R594" s="2"/>
      <c r="S594" s="2"/>
      <c r="T594" s="2"/>
      <c r="U594" s="2"/>
      <c r="V594" s="2">
        <v>1</v>
      </c>
      <c r="W594" s="2"/>
      <c r="X594" s="2"/>
      <c r="Y594" s="2"/>
      <c r="Z594" s="2"/>
      <c r="AA594" s="2"/>
      <c r="AB594" s="22"/>
    </row>
    <row r="595" spans="1:28" ht="15" customHeight="1" x14ac:dyDescent="0.3">
      <c r="A595" s="9" t="s">
        <v>213</v>
      </c>
      <c r="B595" s="1">
        <f t="shared" si="9"/>
        <v>33</v>
      </c>
      <c r="C595" s="8"/>
      <c r="D595" s="8"/>
      <c r="E595" s="8">
        <v>18</v>
      </c>
      <c r="F595" s="8">
        <v>12</v>
      </c>
      <c r="G595" s="8"/>
      <c r="H595" s="8"/>
      <c r="I595" s="8">
        <v>3</v>
      </c>
      <c r="J595" s="8"/>
      <c r="K595" s="8"/>
      <c r="L595" s="8"/>
      <c r="M595" s="8"/>
      <c r="N595" s="8"/>
      <c r="O595" s="8"/>
      <c r="P595" s="6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2"/>
    </row>
    <row r="596" spans="1:28" ht="15" customHeight="1" x14ac:dyDescent="0.3">
      <c r="A596" s="9" t="s">
        <v>212</v>
      </c>
      <c r="B596" s="1">
        <f t="shared" si="9"/>
        <v>31</v>
      </c>
      <c r="C596" s="8"/>
      <c r="D596" s="8"/>
      <c r="E596" s="8"/>
      <c r="F596" s="8"/>
      <c r="G596" s="8"/>
      <c r="H596" s="8"/>
      <c r="I596" s="8">
        <v>18</v>
      </c>
      <c r="J596" s="8">
        <v>13</v>
      </c>
      <c r="K596" s="8"/>
      <c r="L596" s="8"/>
      <c r="M596" s="8"/>
      <c r="N596" s="8"/>
      <c r="O596" s="8"/>
      <c r="P596" s="6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2"/>
    </row>
    <row r="597" spans="1:28" ht="15" customHeight="1" x14ac:dyDescent="0.3">
      <c r="A597" s="9" t="s">
        <v>211</v>
      </c>
      <c r="B597" s="1">
        <f t="shared" si="9"/>
        <v>15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6"/>
      <c r="Q597" s="2"/>
      <c r="R597" s="2"/>
      <c r="S597" s="2"/>
      <c r="T597" s="2"/>
      <c r="U597" s="2"/>
      <c r="V597" s="2">
        <v>15</v>
      </c>
      <c r="W597" s="2"/>
      <c r="X597" s="2"/>
      <c r="Y597" s="2"/>
      <c r="Z597" s="2"/>
      <c r="AA597" s="2"/>
      <c r="AB597" s="22"/>
    </row>
    <row r="598" spans="1:28" ht="15" customHeight="1" x14ac:dyDescent="0.3">
      <c r="A598" s="9" t="s">
        <v>210</v>
      </c>
      <c r="B598" s="1">
        <f t="shared" si="9"/>
        <v>18</v>
      </c>
      <c r="C598" s="8"/>
      <c r="D598" s="8"/>
      <c r="E598" s="8"/>
      <c r="F598" s="8"/>
      <c r="G598" s="8"/>
      <c r="H598" s="8"/>
      <c r="I598" s="8">
        <v>2</v>
      </c>
      <c r="J598" s="8"/>
      <c r="K598" s="8"/>
      <c r="L598" s="8"/>
      <c r="M598" s="8"/>
      <c r="N598" s="8"/>
      <c r="O598" s="8"/>
      <c r="P598" s="6"/>
      <c r="Q598" s="2"/>
      <c r="R598" s="2"/>
      <c r="S598" s="2">
        <f>VLOOKUP(A598,'[1]Total Stats'!A$3:BJ$84,61,"FALSE")</f>
        <v>16</v>
      </c>
      <c r="T598" s="2"/>
      <c r="U598" s="2"/>
      <c r="V598" s="2"/>
      <c r="W598" s="2"/>
      <c r="X598" s="2"/>
      <c r="Y598" s="2"/>
      <c r="Z598" s="2"/>
      <c r="AA598" s="2"/>
      <c r="AB598" s="22"/>
    </row>
    <row r="599" spans="1:28" ht="15" customHeight="1" x14ac:dyDescent="0.3">
      <c r="A599" s="9" t="s">
        <v>209</v>
      </c>
      <c r="B599" s="1">
        <f t="shared" si="9"/>
        <v>14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6"/>
      <c r="Q599" s="2"/>
      <c r="R599" s="2">
        <v>14</v>
      </c>
      <c r="S599" s="2"/>
      <c r="T599" s="2"/>
      <c r="U599" s="2"/>
      <c r="V599" s="2"/>
      <c r="W599" s="2"/>
      <c r="X599" s="2"/>
      <c r="Y599" s="2"/>
      <c r="Z599" s="2"/>
      <c r="AA599" s="2"/>
      <c r="AB599" s="22"/>
    </row>
    <row r="600" spans="1:28" ht="15" customHeight="1" x14ac:dyDescent="0.3">
      <c r="A600" s="9" t="s">
        <v>208</v>
      </c>
      <c r="B600" s="1">
        <f t="shared" si="9"/>
        <v>8</v>
      </c>
      <c r="C600" s="8"/>
      <c r="D600" s="8"/>
      <c r="E600" s="8"/>
      <c r="F600" s="8">
        <v>8</v>
      </c>
      <c r="G600" s="8"/>
      <c r="H600" s="8"/>
      <c r="I600" s="8"/>
      <c r="J600" s="8"/>
      <c r="K600" s="8"/>
      <c r="L600" s="8"/>
      <c r="M600" s="8"/>
      <c r="N600" s="8"/>
      <c r="O600" s="8"/>
      <c r="P600" s="6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2"/>
    </row>
    <row r="601" spans="1:28" ht="15" customHeight="1" x14ac:dyDescent="0.3">
      <c r="A601" s="9" t="s">
        <v>799</v>
      </c>
      <c r="B601" s="1">
        <f t="shared" si="9"/>
        <v>1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6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>
        <v>1</v>
      </c>
      <c r="AB601" s="22"/>
    </row>
    <row r="602" spans="1:28" ht="15" customHeight="1" x14ac:dyDescent="0.3">
      <c r="A602" s="9" t="s">
        <v>207</v>
      </c>
      <c r="B602" s="1">
        <f t="shared" si="9"/>
        <v>16</v>
      </c>
      <c r="C602" s="8"/>
      <c r="D602" s="8"/>
      <c r="E602" s="8"/>
      <c r="F602" s="8">
        <v>16</v>
      </c>
      <c r="G602" s="8"/>
      <c r="H602" s="8"/>
      <c r="I602" s="8"/>
      <c r="J602" s="8"/>
      <c r="K602" s="8"/>
      <c r="L602" s="8"/>
      <c r="M602" s="8"/>
      <c r="N602" s="8"/>
      <c r="O602" s="8"/>
      <c r="P602" s="6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2"/>
    </row>
    <row r="603" spans="1:28" ht="15" customHeight="1" x14ac:dyDescent="0.3">
      <c r="A603" s="9" t="s">
        <v>206</v>
      </c>
      <c r="B603" s="1">
        <f t="shared" si="9"/>
        <v>7</v>
      </c>
      <c r="C603" s="8"/>
      <c r="D603" s="8"/>
      <c r="E603" s="8"/>
      <c r="F603" s="8"/>
      <c r="G603" s="8"/>
      <c r="H603" s="8"/>
      <c r="I603" s="8"/>
      <c r="J603" s="8"/>
      <c r="K603" s="8">
        <v>7</v>
      </c>
      <c r="L603" s="8"/>
      <c r="M603" s="8"/>
      <c r="N603" s="8"/>
      <c r="O603" s="8"/>
      <c r="P603" s="6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2"/>
    </row>
    <row r="604" spans="1:28" ht="15" customHeight="1" x14ac:dyDescent="0.3">
      <c r="A604" s="9" t="s">
        <v>205</v>
      </c>
      <c r="B604" s="1">
        <f t="shared" si="9"/>
        <v>13</v>
      </c>
      <c r="C604" s="8"/>
      <c r="D604" s="8"/>
      <c r="E604" s="8"/>
      <c r="F604" s="8"/>
      <c r="G604" s="8"/>
      <c r="H604" s="8"/>
      <c r="I604" s="8"/>
      <c r="J604" s="8">
        <v>13</v>
      </c>
      <c r="K604" s="8"/>
      <c r="L604" s="8"/>
      <c r="M604" s="8"/>
      <c r="N604" s="8"/>
      <c r="O604" s="8"/>
      <c r="P604" s="6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2"/>
    </row>
    <row r="605" spans="1:28" ht="15" customHeight="1" x14ac:dyDescent="0.3">
      <c r="A605" s="9" t="s">
        <v>204</v>
      </c>
      <c r="B605" s="1">
        <f t="shared" si="9"/>
        <v>14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6"/>
      <c r="Q605" s="2">
        <v>14</v>
      </c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2"/>
    </row>
    <row r="606" spans="1:28" ht="15" customHeight="1" x14ac:dyDescent="0.3">
      <c r="A606" s="9" t="s">
        <v>203</v>
      </c>
      <c r="B606" s="1">
        <f t="shared" si="9"/>
        <v>6</v>
      </c>
      <c r="C606" s="8"/>
      <c r="D606" s="8"/>
      <c r="E606" s="8"/>
      <c r="F606" s="8"/>
      <c r="G606" s="8"/>
      <c r="H606" s="8"/>
      <c r="I606" s="8">
        <v>2</v>
      </c>
      <c r="J606" s="8">
        <v>4</v>
      </c>
      <c r="K606" s="8"/>
      <c r="L606" s="8"/>
      <c r="M606" s="8"/>
      <c r="N606" s="8"/>
      <c r="O606" s="8"/>
      <c r="P606" s="6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2"/>
    </row>
    <row r="607" spans="1:28" ht="15" customHeight="1" x14ac:dyDescent="0.3">
      <c r="A607" s="9" t="s">
        <v>202</v>
      </c>
      <c r="B607" s="1">
        <f t="shared" si="9"/>
        <v>1</v>
      </c>
      <c r="C607" s="8"/>
      <c r="D607" s="8"/>
      <c r="E607" s="8"/>
      <c r="F607" s="8"/>
      <c r="G607" s="8"/>
      <c r="H607" s="8"/>
      <c r="I607" s="8">
        <v>1</v>
      </c>
      <c r="J607" s="8"/>
      <c r="K607" s="8"/>
      <c r="L607" s="8"/>
      <c r="M607" s="8"/>
      <c r="N607" s="8"/>
      <c r="O607" s="8"/>
      <c r="P607" s="6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2"/>
    </row>
    <row r="608" spans="1:28" ht="15" customHeight="1" x14ac:dyDescent="0.3">
      <c r="A608" s="9" t="s">
        <v>201</v>
      </c>
      <c r="B608" s="1">
        <f t="shared" si="9"/>
        <v>84</v>
      </c>
      <c r="C608" s="8"/>
      <c r="D608" s="8"/>
      <c r="E608" s="8"/>
      <c r="F608" s="8">
        <v>20</v>
      </c>
      <c r="G608" s="8">
        <v>11</v>
      </c>
      <c r="H608" s="8">
        <v>2</v>
      </c>
      <c r="I608" s="8">
        <v>16</v>
      </c>
      <c r="J608" s="8">
        <v>17</v>
      </c>
      <c r="K608" s="8">
        <v>11</v>
      </c>
      <c r="L608" s="8">
        <v>7</v>
      </c>
      <c r="M608" s="8"/>
      <c r="N608" s="8"/>
      <c r="O608" s="8"/>
      <c r="P608" s="6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2"/>
    </row>
    <row r="609" spans="1:28" ht="15" customHeight="1" x14ac:dyDescent="0.3">
      <c r="A609" s="9" t="s">
        <v>200</v>
      </c>
      <c r="B609" s="1">
        <f t="shared" si="9"/>
        <v>3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6">
        <v>3</v>
      </c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2"/>
    </row>
    <row r="610" spans="1:28" ht="15" customHeight="1" x14ac:dyDescent="0.3">
      <c r="A610" s="9" t="s">
        <v>199</v>
      </c>
      <c r="B610" s="1">
        <f t="shared" si="9"/>
        <v>18</v>
      </c>
      <c r="C610" s="8"/>
      <c r="D610" s="8"/>
      <c r="E610" s="8"/>
      <c r="F610" s="8"/>
      <c r="G610" s="8">
        <v>18</v>
      </c>
      <c r="H610" s="8"/>
      <c r="I610" s="8"/>
      <c r="J610" s="8"/>
      <c r="K610" s="8"/>
      <c r="L610" s="8"/>
      <c r="M610" s="8"/>
      <c r="N610" s="8"/>
      <c r="O610" s="8"/>
      <c r="P610" s="6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2"/>
    </row>
    <row r="611" spans="1:28" ht="15" customHeight="1" x14ac:dyDescent="0.3">
      <c r="A611" s="9" t="s">
        <v>198</v>
      </c>
      <c r="B611" s="1">
        <f t="shared" si="9"/>
        <v>34</v>
      </c>
      <c r="C611" s="8"/>
      <c r="D611" s="8"/>
      <c r="E611" s="8"/>
      <c r="F611" s="8">
        <v>19</v>
      </c>
      <c r="G611" s="8">
        <v>15</v>
      </c>
      <c r="H611" s="8"/>
      <c r="I611" s="8"/>
      <c r="J611" s="8"/>
      <c r="K611" s="8"/>
      <c r="L611" s="8"/>
      <c r="M611" s="8"/>
      <c r="N611" s="8"/>
      <c r="O611" s="8"/>
      <c r="P611" s="6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2"/>
    </row>
    <row r="612" spans="1:28" ht="15" customHeight="1" x14ac:dyDescent="0.3">
      <c r="A612" s="9" t="s">
        <v>800</v>
      </c>
      <c r="B612" s="1">
        <f t="shared" si="9"/>
        <v>19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6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>
        <v>16</v>
      </c>
      <c r="AB612" s="22">
        <v>3</v>
      </c>
    </row>
    <row r="613" spans="1:28" ht="15" customHeight="1" x14ac:dyDescent="0.3">
      <c r="A613" s="9" t="s">
        <v>197</v>
      </c>
      <c r="B613" s="1">
        <f t="shared" si="9"/>
        <v>4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8">
        <v>4</v>
      </c>
      <c r="P613" s="6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2"/>
    </row>
    <row r="614" spans="1:28" ht="15" customHeight="1" x14ac:dyDescent="0.3">
      <c r="A614" s="9" t="s">
        <v>196</v>
      </c>
      <c r="B614" s="1">
        <f t="shared" si="9"/>
        <v>5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8"/>
      <c r="P614" s="6"/>
      <c r="Q614" s="2"/>
      <c r="R614" s="2"/>
      <c r="S614" s="2"/>
      <c r="T614" s="2"/>
      <c r="U614" s="2"/>
      <c r="V614" s="2"/>
      <c r="W614" s="2"/>
      <c r="X614" s="2"/>
      <c r="Y614" s="2">
        <v>5</v>
      </c>
      <c r="Z614" s="2"/>
      <c r="AA614" s="2"/>
      <c r="AB614" s="22"/>
    </row>
    <row r="615" spans="1:28" ht="15" customHeight="1" x14ac:dyDescent="0.3">
      <c r="A615" s="9" t="s">
        <v>194</v>
      </c>
      <c r="B615" s="1">
        <f t="shared" si="9"/>
        <v>1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8"/>
      <c r="P615" s="6"/>
      <c r="Q615" s="2"/>
      <c r="R615" s="2"/>
      <c r="S615" s="2"/>
      <c r="T615" s="2"/>
      <c r="U615" s="2"/>
      <c r="V615" s="2"/>
      <c r="W615" s="2"/>
      <c r="X615" s="2"/>
      <c r="Y615" s="2">
        <v>1</v>
      </c>
      <c r="Z615" s="2"/>
      <c r="AA615" s="2"/>
      <c r="AB615" s="22"/>
    </row>
    <row r="616" spans="1:28" ht="15" customHeight="1" x14ac:dyDescent="0.3">
      <c r="A616" s="9" t="s">
        <v>195</v>
      </c>
      <c r="B616" s="1">
        <f t="shared" si="9"/>
        <v>24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8"/>
      <c r="P616" s="6"/>
      <c r="Q616" s="2"/>
      <c r="R616" s="2"/>
      <c r="S616" s="2"/>
      <c r="T616" s="2"/>
      <c r="U616" s="2"/>
      <c r="V616" s="2"/>
      <c r="W616" s="2"/>
      <c r="X616" s="2">
        <v>15</v>
      </c>
      <c r="Y616" s="2">
        <v>9</v>
      </c>
      <c r="Z616" s="2"/>
      <c r="AA616" s="2"/>
      <c r="AB616" s="22"/>
    </row>
    <row r="617" spans="1:28" ht="15" customHeight="1" x14ac:dyDescent="0.3">
      <c r="A617" s="9" t="s">
        <v>193</v>
      </c>
      <c r="B617" s="1">
        <f t="shared" si="9"/>
        <v>21</v>
      </c>
      <c r="C617" s="8"/>
      <c r="D617" s="8">
        <v>20</v>
      </c>
      <c r="E617" s="8">
        <v>1</v>
      </c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6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2"/>
    </row>
    <row r="618" spans="1:28" ht="15" customHeight="1" x14ac:dyDescent="0.3">
      <c r="A618" s="9" t="s">
        <v>192</v>
      </c>
      <c r="B618" s="1">
        <f t="shared" si="9"/>
        <v>6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6"/>
      <c r="Q618" s="2"/>
      <c r="R618" s="2"/>
      <c r="S618" s="2"/>
      <c r="T618" s="2"/>
      <c r="U618" s="2"/>
      <c r="V618" s="2"/>
      <c r="W618" s="2"/>
      <c r="X618" s="2">
        <v>6</v>
      </c>
      <c r="Y618" s="2"/>
      <c r="Z618" s="2"/>
      <c r="AA618" s="2"/>
      <c r="AB618" s="22"/>
    </row>
    <row r="619" spans="1:28" ht="15" customHeight="1" x14ac:dyDescent="0.3">
      <c r="A619" s="9" t="s">
        <v>191</v>
      </c>
      <c r="B619" s="1">
        <f t="shared" si="9"/>
        <v>14</v>
      </c>
      <c r="C619" s="8"/>
      <c r="D619" s="8"/>
      <c r="E619" s="8">
        <v>14</v>
      </c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6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2"/>
    </row>
    <row r="620" spans="1:28" ht="15" customHeight="1" x14ac:dyDescent="0.3">
      <c r="A620" s="9" t="s">
        <v>190</v>
      </c>
      <c r="B620" s="1">
        <f t="shared" si="9"/>
        <v>21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>
        <v>8</v>
      </c>
      <c r="N620" s="8">
        <v>11</v>
      </c>
      <c r="O620" s="8"/>
      <c r="P620" s="6">
        <v>2</v>
      </c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2"/>
    </row>
    <row r="621" spans="1:28" ht="15" customHeight="1" x14ac:dyDescent="0.3">
      <c r="A621" s="9" t="s">
        <v>189</v>
      </c>
      <c r="B621" s="1">
        <f t="shared" si="9"/>
        <v>48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6"/>
      <c r="Q621" s="2"/>
      <c r="R621" s="2"/>
      <c r="S621" s="2">
        <f>VLOOKUP(A621,'[1]Total Stats'!A$3:BJ$84,61,"FALSE")</f>
        <v>1</v>
      </c>
      <c r="T621" s="2"/>
      <c r="U621" s="2">
        <v>15</v>
      </c>
      <c r="V621" s="2">
        <v>9</v>
      </c>
      <c r="W621" s="2">
        <v>15</v>
      </c>
      <c r="X621" s="2"/>
      <c r="Y621" s="2"/>
      <c r="Z621" s="2"/>
      <c r="AA621" s="2"/>
      <c r="AB621" s="22">
        <v>8</v>
      </c>
    </row>
    <row r="622" spans="1:28" ht="15" customHeight="1" x14ac:dyDescent="0.3">
      <c r="A622" s="9" t="s">
        <v>188</v>
      </c>
      <c r="B622" s="1">
        <f t="shared" si="9"/>
        <v>14</v>
      </c>
      <c r="C622" s="8"/>
      <c r="D622" s="8"/>
      <c r="E622" s="8">
        <v>14</v>
      </c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6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2"/>
    </row>
    <row r="623" spans="1:28" ht="15" customHeight="1" x14ac:dyDescent="0.3">
      <c r="A623" s="9" t="s">
        <v>187</v>
      </c>
      <c r="B623" s="1">
        <f t="shared" si="9"/>
        <v>85</v>
      </c>
      <c r="C623" s="8"/>
      <c r="D623" s="8"/>
      <c r="E623" s="8"/>
      <c r="F623" s="8"/>
      <c r="G623" s="8">
        <v>4</v>
      </c>
      <c r="H623" s="8">
        <v>10</v>
      </c>
      <c r="I623" s="8"/>
      <c r="J623" s="8"/>
      <c r="K623" s="8"/>
      <c r="L623" s="8">
        <v>16</v>
      </c>
      <c r="M623" s="8">
        <v>14</v>
      </c>
      <c r="N623" s="8"/>
      <c r="O623" s="8"/>
      <c r="P623" s="6">
        <v>4</v>
      </c>
      <c r="Q623" s="2"/>
      <c r="R623" s="2"/>
      <c r="S623" s="2">
        <f>VLOOKUP(A623,'[1]Total Stats'!A$3:BJ$84,61,"FALSE")</f>
        <v>14</v>
      </c>
      <c r="T623" s="2">
        <v>8</v>
      </c>
      <c r="U623" s="2">
        <v>15</v>
      </c>
      <c r="V623" s="2"/>
      <c r="W623" s="2"/>
      <c r="X623" s="2"/>
      <c r="Y623" s="2"/>
      <c r="Z623" s="2"/>
      <c r="AA623" s="2"/>
      <c r="AB623" s="22"/>
    </row>
    <row r="624" spans="1:28" ht="15" customHeight="1" x14ac:dyDescent="0.3">
      <c r="A624" s="9" t="s">
        <v>186</v>
      </c>
      <c r="B624" s="1">
        <f t="shared" si="9"/>
        <v>104</v>
      </c>
      <c r="C624" s="8"/>
      <c r="D624" s="8"/>
      <c r="E624" s="8"/>
      <c r="F624" s="8">
        <v>20</v>
      </c>
      <c r="G624" s="8">
        <v>15</v>
      </c>
      <c r="H624" s="8">
        <v>9</v>
      </c>
      <c r="I624" s="8">
        <v>4</v>
      </c>
      <c r="J624" s="8"/>
      <c r="K624" s="8">
        <v>3</v>
      </c>
      <c r="L624" s="8">
        <v>14</v>
      </c>
      <c r="M624" s="8">
        <v>16</v>
      </c>
      <c r="N624" s="8">
        <v>18</v>
      </c>
      <c r="O624" s="8">
        <v>1</v>
      </c>
      <c r="P624" s="6">
        <v>2</v>
      </c>
      <c r="Q624" s="2"/>
      <c r="R624" s="2"/>
      <c r="S624" s="2">
        <f>VLOOKUP(A624,'[1]Total Stats'!A$3:BJ$84,61,"FALSE")</f>
        <v>2</v>
      </c>
      <c r="T624" s="2"/>
      <c r="U624" s="2"/>
      <c r="V624" s="2"/>
      <c r="W624" s="2"/>
      <c r="X624" s="2"/>
      <c r="Y624" s="2"/>
      <c r="Z624" s="2"/>
      <c r="AA624" s="2"/>
      <c r="AB624" s="22"/>
    </row>
    <row r="625" spans="1:28" ht="15" customHeight="1" x14ac:dyDescent="0.3">
      <c r="A625" s="9" t="s">
        <v>818</v>
      </c>
      <c r="B625" s="1">
        <f t="shared" si="9"/>
        <v>6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6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2">
        <v>6</v>
      </c>
    </row>
    <row r="626" spans="1:28" ht="15" customHeight="1" x14ac:dyDescent="0.3">
      <c r="A626" s="9" t="s">
        <v>185</v>
      </c>
      <c r="B626" s="1">
        <f t="shared" si="9"/>
        <v>8</v>
      </c>
      <c r="C626" s="8"/>
      <c r="D626" s="8"/>
      <c r="E626" s="8">
        <v>8</v>
      </c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6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2"/>
    </row>
    <row r="627" spans="1:28" ht="15" customHeight="1" x14ac:dyDescent="0.3">
      <c r="A627" s="9" t="s">
        <v>184</v>
      </c>
      <c r="B627" s="1">
        <f t="shared" si="9"/>
        <v>24</v>
      </c>
      <c r="C627" s="8"/>
      <c r="D627" s="8"/>
      <c r="E627" s="8"/>
      <c r="F627" s="8">
        <v>12</v>
      </c>
      <c r="G627" s="8">
        <v>12</v>
      </c>
      <c r="H627" s="8"/>
      <c r="I627" s="8"/>
      <c r="J627" s="8"/>
      <c r="K627" s="8"/>
      <c r="L627" s="8"/>
      <c r="M627" s="8"/>
      <c r="N627" s="8"/>
      <c r="O627" s="8"/>
      <c r="P627" s="6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2"/>
    </row>
    <row r="628" spans="1:28" ht="15" customHeight="1" x14ac:dyDescent="0.3">
      <c r="A628" s="9" t="s">
        <v>183</v>
      </c>
      <c r="B628" s="1">
        <f t="shared" si="9"/>
        <v>2</v>
      </c>
      <c r="C628" s="8"/>
      <c r="D628" s="8"/>
      <c r="E628" s="8"/>
      <c r="F628" s="8"/>
      <c r="G628" s="8"/>
      <c r="H628" s="8">
        <v>2</v>
      </c>
      <c r="I628" s="8"/>
      <c r="J628" s="8"/>
      <c r="K628" s="8"/>
      <c r="L628" s="8"/>
      <c r="M628" s="8"/>
      <c r="N628" s="8"/>
      <c r="O628" s="8"/>
      <c r="P628" s="6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2"/>
    </row>
    <row r="629" spans="1:28" ht="15" customHeight="1" x14ac:dyDescent="0.3">
      <c r="A629" s="9" t="s">
        <v>182</v>
      </c>
      <c r="B629" s="1">
        <f t="shared" si="9"/>
        <v>2</v>
      </c>
      <c r="C629" s="8"/>
      <c r="D629" s="8"/>
      <c r="E629" s="8"/>
      <c r="F629" s="8"/>
      <c r="G629" s="8">
        <v>2</v>
      </c>
      <c r="H629" s="8"/>
      <c r="I629" s="8"/>
      <c r="J629" s="8"/>
      <c r="K629" s="8"/>
      <c r="L629" s="8"/>
      <c r="M629" s="8"/>
      <c r="N629" s="8"/>
      <c r="O629" s="8"/>
      <c r="P629" s="6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2"/>
    </row>
    <row r="630" spans="1:28" ht="15" customHeight="1" x14ac:dyDescent="0.3">
      <c r="A630" s="9" t="s">
        <v>181</v>
      </c>
      <c r="B630" s="1">
        <f t="shared" si="9"/>
        <v>1</v>
      </c>
      <c r="C630" s="8"/>
      <c r="D630" s="8"/>
      <c r="E630" s="8"/>
      <c r="F630" s="8"/>
      <c r="G630" s="8">
        <v>1</v>
      </c>
      <c r="H630" s="8"/>
      <c r="I630" s="8"/>
      <c r="J630" s="8"/>
      <c r="K630" s="8"/>
      <c r="L630" s="8"/>
      <c r="M630" s="8"/>
      <c r="N630" s="8"/>
      <c r="O630" s="8"/>
      <c r="P630" s="6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2"/>
    </row>
    <row r="631" spans="1:28" ht="15" customHeight="1" x14ac:dyDescent="0.3">
      <c r="A631" s="9" t="s">
        <v>180</v>
      </c>
      <c r="B631" s="1">
        <f t="shared" si="9"/>
        <v>61</v>
      </c>
      <c r="C631" s="8"/>
      <c r="D631" s="8"/>
      <c r="E631" s="8"/>
      <c r="F631" s="8"/>
      <c r="G631" s="8">
        <v>1</v>
      </c>
      <c r="H631" s="8"/>
      <c r="I631" s="8"/>
      <c r="J631" s="8"/>
      <c r="K631" s="8"/>
      <c r="L631" s="8"/>
      <c r="M631" s="8"/>
      <c r="N631" s="8"/>
      <c r="O631" s="8"/>
      <c r="P631" s="6"/>
      <c r="Q631" s="2"/>
      <c r="R631" s="2"/>
      <c r="S631" s="2">
        <f>VLOOKUP(A631,'[1]Total Stats'!A$3:BJ$84,61,"FALSE")</f>
        <v>18</v>
      </c>
      <c r="T631" s="2">
        <v>17</v>
      </c>
      <c r="U631" s="2">
        <v>8</v>
      </c>
      <c r="V631" s="2">
        <v>17</v>
      </c>
      <c r="W631" s="2"/>
      <c r="X631" s="2"/>
      <c r="Y631" s="2"/>
      <c r="Z631" s="2"/>
      <c r="AA631" s="2"/>
      <c r="AB631" s="22"/>
    </row>
    <row r="632" spans="1:28" ht="15" customHeight="1" x14ac:dyDescent="0.3">
      <c r="A632" s="9" t="s">
        <v>179</v>
      </c>
      <c r="B632" s="1">
        <f t="shared" si="9"/>
        <v>4</v>
      </c>
      <c r="C632" s="8"/>
      <c r="D632" s="8"/>
      <c r="E632" s="8"/>
      <c r="F632" s="8"/>
      <c r="G632" s="8"/>
      <c r="H632" s="8">
        <v>4</v>
      </c>
      <c r="I632" s="8"/>
      <c r="J632" s="8"/>
      <c r="K632" s="8"/>
      <c r="L632" s="8"/>
      <c r="M632" s="8"/>
      <c r="N632" s="8"/>
      <c r="O632" s="8"/>
      <c r="P632" s="6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2"/>
    </row>
    <row r="633" spans="1:28" ht="15" customHeight="1" x14ac:dyDescent="0.3">
      <c r="A633" s="9" t="s">
        <v>178</v>
      </c>
      <c r="B633" s="1">
        <f t="shared" si="9"/>
        <v>16</v>
      </c>
      <c r="C633" s="8"/>
      <c r="D633" s="8"/>
      <c r="E633" s="8"/>
      <c r="F633" s="8"/>
      <c r="G633" s="8"/>
      <c r="H633" s="8"/>
      <c r="I633" s="8"/>
      <c r="J633" s="8"/>
      <c r="K633" s="8">
        <v>16</v>
      </c>
      <c r="L633" s="8"/>
      <c r="M633" s="8"/>
      <c r="N633" s="8"/>
      <c r="O633" s="8"/>
      <c r="P633" s="6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2"/>
    </row>
    <row r="634" spans="1:28" ht="15" customHeight="1" x14ac:dyDescent="0.3">
      <c r="A634" s="9" t="s">
        <v>759</v>
      </c>
      <c r="B634" s="1">
        <f t="shared" si="9"/>
        <v>12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6"/>
      <c r="Q634" s="2"/>
      <c r="R634" s="2"/>
      <c r="S634" s="2"/>
      <c r="T634" s="2"/>
      <c r="U634" s="2"/>
      <c r="V634" s="2"/>
      <c r="W634" s="2"/>
      <c r="X634" s="2"/>
      <c r="Y634" s="2"/>
      <c r="Z634" s="2">
        <v>12</v>
      </c>
      <c r="AA634" s="2"/>
      <c r="AB634" s="22"/>
    </row>
    <row r="635" spans="1:28" ht="15" customHeight="1" x14ac:dyDescent="0.3">
      <c r="A635" s="9" t="s">
        <v>177</v>
      </c>
      <c r="B635" s="1">
        <f t="shared" si="9"/>
        <v>21</v>
      </c>
      <c r="C635" s="8"/>
      <c r="D635" s="8"/>
      <c r="E635" s="8"/>
      <c r="F635" s="8"/>
      <c r="G635" s="8"/>
      <c r="H635" s="8">
        <v>9</v>
      </c>
      <c r="I635" s="8">
        <v>12</v>
      </c>
      <c r="J635" s="8"/>
      <c r="K635" s="8"/>
      <c r="L635" s="8"/>
      <c r="M635" s="8"/>
      <c r="N635" s="8"/>
      <c r="O635" s="8"/>
      <c r="P635" s="6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2"/>
    </row>
    <row r="636" spans="1:28" ht="15" customHeight="1" x14ac:dyDescent="0.3">
      <c r="A636" s="9" t="s">
        <v>176</v>
      </c>
      <c r="B636" s="1">
        <f t="shared" si="9"/>
        <v>10</v>
      </c>
      <c r="C636" s="8">
        <v>4</v>
      </c>
      <c r="D636" s="8">
        <v>1</v>
      </c>
      <c r="E636" s="8">
        <v>5</v>
      </c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6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2"/>
    </row>
    <row r="637" spans="1:28" ht="15" customHeight="1" x14ac:dyDescent="0.3">
      <c r="A637" s="9" t="s">
        <v>175</v>
      </c>
      <c r="B637" s="1">
        <f t="shared" si="9"/>
        <v>1</v>
      </c>
      <c r="C637" s="8"/>
      <c r="D637" s="8"/>
      <c r="E637" s="8"/>
      <c r="F637" s="8"/>
      <c r="G637" s="8">
        <v>1</v>
      </c>
      <c r="H637" s="8"/>
      <c r="I637" s="8"/>
      <c r="J637" s="8"/>
      <c r="K637" s="8"/>
      <c r="L637" s="8"/>
      <c r="M637" s="8"/>
      <c r="N637" s="8"/>
      <c r="O637" s="8"/>
      <c r="P637" s="6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2"/>
    </row>
    <row r="638" spans="1:28" ht="15" customHeight="1" x14ac:dyDescent="0.3">
      <c r="A638" s="9" t="s">
        <v>174</v>
      </c>
      <c r="B638" s="1">
        <f t="shared" si="9"/>
        <v>1</v>
      </c>
      <c r="C638" s="8"/>
      <c r="D638" s="8"/>
      <c r="E638" s="8"/>
      <c r="F638" s="8"/>
      <c r="G638" s="8"/>
      <c r="H638" s="8">
        <v>1</v>
      </c>
      <c r="I638" s="8"/>
      <c r="J638" s="8"/>
      <c r="K638" s="8"/>
      <c r="L638" s="8"/>
      <c r="M638" s="8"/>
      <c r="N638" s="8"/>
      <c r="O638" s="8"/>
      <c r="P638" s="6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2"/>
    </row>
    <row r="639" spans="1:28" ht="15" customHeight="1" x14ac:dyDescent="0.3">
      <c r="A639" s="9" t="s">
        <v>173</v>
      </c>
      <c r="B639" s="1">
        <f t="shared" si="9"/>
        <v>15</v>
      </c>
      <c r="C639" s="8"/>
      <c r="D639" s="8"/>
      <c r="E639" s="8"/>
      <c r="F639" s="8"/>
      <c r="G639" s="8"/>
      <c r="H639" s="8"/>
      <c r="I639" s="8"/>
      <c r="J639" s="8"/>
      <c r="K639" s="8"/>
      <c r="L639" s="8">
        <v>9</v>
      </c>
      <c r="M639" s="8">
        <v>6</v>
      </c>
      <c r="N639" s="8"/>
      <c r="O639" s="8"/>
      <c r="P639" s="6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2"/>
    </row>
    <row r="640" spans="1:28" ht="15" customHeight="1" x14ac:dyDescent="0.3">
      <c r="A640" s="9" t="s">
        <v>172</v>
      </c>
      <c r="B640" s="1">
        <f t="shared" si="9"/>
        <v>61</v>
      </c>
      <c r="C640" s="8">
        <v>17</v>
      </c>
      <c r="D640" s="8">
        <v>20</v>
      </c>
      <c r="E640" s="8">
        <v>20</v>
      </c>
      <c r="F640" s="8">
        <v>4</v>
      </c>
      <c r="G640" s="8"/>
      <c r="H640" s="8"/>
      <c r="I640" s="8"/>
      <c r="J640" s="8"/>
      <c r="K640" s="8"/>
      <c r="L640" s="8"/>
      <c r="M640" s="8"/>
      <c r="N640" s="8"/>
      <c r="O640" s="8"/>
      <c r="P640" s="6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2"/>
    </row>
    <row r="641" spans="1:28" ht="15" customHeight="1" x14ac:dyDescent="0.3">
      <c r="A641" s="9" t="s">
        <v>171</v>
      </c>
      <c r="B641" s="1">
        <f t="shared" si="9"/>
        <v>35</v>
      </c>
      <c r="C641" s="8">
        <v>19</v>
      </c>
      <c r="D641" s="8">
        <v>16</v>
      </c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6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2"/>
    </row>
    <row r="642" spans="1:28" ht="15" customHeight="1" x14ac:dyDescent="0.3">
      <c r="A642" s="9" t="s">
        <v>170</v>
      </c>
      <c r="B642" s="1">
        <f t="shared" si="9"/>
        <v>109</v>
      </c>
      <c r="C642" s="8"/>
      <c r="D642" s="8"/>
      <c r="E642" s="8"/>
      <c r="F642" s="8"/>
      <c r="G642" s="8"/>
      <c r="H642" s="8"/>
      <c r="I642" s="8"/>
      <c r="J642" s="8"/>
      <c r="K642" s="8"/>
      <c r="L642" s="8">
        <v>13</v>
      </c>
      <c r="M642" s="8">
        <v>5</v>
      </c>
      <c r="N642" s="8">
        <v>15</v>
      </c>
      <c r="O642" s="8">
        <v>8</v>
      </c>
      <c r="P642" s="6">
        <v>12</v>
      </c>
      <c r="Q642" s="2">
        <v>13</v>
      </c>
      <c r="R642" s="2">
        <v>10</v>
      </c>
      <c r="S642" s="2">
        <f>VLOOKUP(A642,'[1]Total Stats'!A$3:BJ$84,61,"FALSE")</f>
        <v>1</v>
      </c>
      <c r="T642" s="2">
        <v>7</v>
      </c>
      <c r="U642" s="2">
        <v>12</v>
      </c>
      <c r="V642" s="2">
        <v>13</v>
      </c>
      <c r="W642" s="2"/>
      <c r="X642" s="2"/>
      <c r="Y642" s="2"/>
      <c r="Z642" s="2"/>
      <c r="AA642" s="2"/>
      <c r="AB642" s="22"/>
    </row>
    <row r="643" spans="1:28" ht="15" customHeight="1" x14ac:dyDescent="0.3">
      <c r="A643" s="9" t="s">
        <v>169</v>
      </c>
      <c r="B643" s="1">
        <f t="shared" ref="B643:B706" si="10">SUM(C643:AB643)</f>
        <v>33</v>
      </c>
      <c r="C643" s="8"/>
      <c r="D643" s="8"/>
      <c r="E643" s="8"/>
      <c r="F643" s="8"/>
      <c r="G643" s="8"/>
      <c r="H643" s="8"/>
      <c r="I643" s="8"/>
      <c r="J643" s="8"/>
      <c r="K643" s="8">
        <v>17</v>
      </c>
      <c r="L643" s="8">
        <v>16</v>
      </c>
      <c r="M643" s="8"/>
      <c r="N643" s="8"/>
      <c r="O643" s="8"/>
      <c r="P643" s="6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2"/>
    </row>
    <row r="644" spans="1:28" ht="15" customHeight="1" x14ac:dyDescent="0.3">
      <c r="A644" s="9" t="s">
        <v>168</v>
      </c>
      <c r="B644" s="1">
        <f t="shared" si="10"/>
        <v>51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6"/>
      <c r="Q644" s="2"/>
      <c r="R644" s="2"/>
      <c r="S644" s="2">
        <f>VLOOKUP(A644,'[1]Total Stats'!A$3:BJ$84,61,"FALSE")</f>
        <v>16</v>
      </c>
      <c r="T644" s="2">
        <v>9</v>
      </c>
      <c r="U644" s="2">
        <v>15</v>
      </c>
      <c r="V644" s="2">
        <v>11</v>
      </c>
      <c r="W644" s="2"/>
      <c r="X644" s="2"/>
      <c r="Y644" s="2"/>
      <c r="Z644" s="2"/>
      <c r="AA644" s="2"/>
      <c r="AB644" s="22"/>
    </row>
    <row r="645" spans="1:28" ht="15" customHeight="1" x14ac:dyDescent="0.3">
      <c r="A645" s="9" t="s">
        <v>819</v>
      </c>
      <c r="B645" s="1">
        <f t="shared" si="10"/>
        <v>8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6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2">
        <v>8</v>
      </c>
    </row>
    <row r="646" spans="1:28" ht="15" customHeight="1" x14ac:dyDescent="0.3">
      <c r="A646" s="9" t="s">
        <v>167</v>
      </c>
      <c r="B646" s="1">
        <f t="shared" si="10"/>
        <v>15</v>
      </c>
      <c r="C646" s="8"/>
      <c r="D646" s="8"/>
      <c r="E646" s="8"/>
      <c r="F646" s="8">
        <v>15</v>
      </c>
      <c r="G646" s="8"/>
      <c r="H646" s="8"/>
      <c r="I646" s="8"/>
      <c r="J646" s="8"/>
      <c r="K646" s="8"/>
      <c r="L646" s="8"/>
      <c r="M646" s="8"/>
      <c r="N646" s="8"/>
      <c r="O646" s="8"/>
      <c r="P646" s="6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2"/>
    </row>
    <row r="647" spans="1:28" ht="15" customHeight="1" x14ac:dyDescent="0.3">
      <c r="A647" s="9" t="s">
        <v>166</v>
      </c>
      <c r="B647" s="1">
        <f t="shared" si="10"/>
        <v>13</v>
      </c>
      <c r="C647" s="8"/>
      <c r="D647" s="8"/>
      <c r="E647" s="8"/>
      <c r="F647" s="8"/>
      <c r="G647" s="8"/>
      <c r="H647" s="8">
        <v>7</v>
      </c>
      <c r="I647" s="8"/>
      <c r="J647" s="8"/>
      <c r="K647" s="8">
        <v>5</v>
      </c>
      <c r="L647" s="8">
        <v>1</v>
      </c>
      <c r="M647" s="8"/>
      <c r="N647" s="8"/>
      <c r="O647" s="8"/>
      <c r="P647" s="6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2"/>
    </row>
    <row r="648" spans="1:28" ht="15" customHeight="1" x14ac:dyDescent="0.3">
      <c r="A648" s="9" t="s">
        <v>165</v>
      </c>
      <c r="B648" s="1">
        <f t="shared" si="10"/>
        <v>19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6"/>
      <c r="Q648" s="2"/>
      <c r="R648" s="2"/>
      <c r="S648" s="2"/>
      <c r="T648" s="2"/>
      <c r="U648" s="2"/>
      <c r="V648" s="2"/>
      <c r="W648" s="2"/>
      <c r="X648" s="2">
        <v>10</v>
      </c>
      <c r="Y648" s="2">
        <v>5</v>
      </c>
      <c r="Z648" s="2">
        <v>4</v>
      </c>
      <c r="AA648" s="2"/>
      <c r="AB648" s="22"/>
    </row>
    <row r="649" spans="1:28" ht="15" customHeight="1" x14ac:dyDescent="0.3">
      <c r="A649" s="9" t="s">
        <v>164</v>
      </c>
      <c r="B649" s="1">
        <f t="shared" si="10"/>
        <v>15</v>
      </c>
      <c r="C649" s="8"/>
      <c r="D649" s="8"/>
      <c r="E649" s="8"/>
      <c r="F649" s="8"/>
      <c r="G649" s="8"/>
      <c r="H649" s="8"/>
      <c r="I649" s="8"/>
      <c r="J649" s="8">
        <v>12</v>
      </c>
      <c r="K649" s="8"/>
      <c r="L649" s="8"/>
      <c r="M649" s="8"/>
      <c r="N649" s="8"/>
      <c r="O649" s="8"/>
      <c r="P649" s="6"/>
      <c r="Q649" s="2"/>
      <c r="R649" s="2"/>
      <c r="S649" s="2"/>
      <c r="T649" s="2"/>
      <c r="U649" s="2"/>
      <c r="V649" s="2"/>
      <c r="W649" s="2">
        <v>3</v>
      </c>
      <c r="X649" s="2"/>
      <c r="Y649" s="2"/>
      <c r="Z649" s="2"/>
      <c r="AA649" s="2"/>
      <c r="AB649" s="22"/>
    </row>
    <row r="650" spans="1:28" ht="15" customHeight="1" x14ac:dyDescent="0.3">
      <c r="A650" s="9" t="s">
        <v>163</v>
      </c>
      <c r="B650" s="1">
        <f t="shared" si="10"/>
        <v>41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6"/>
      <c r="Q650" s="2">
        <v>14</v>
      </c>
      <c r="R650" s="2">
        <v>14</v>
      </c>
      <c r="S650" s="2">
        <f>VLOOKUP(A650,'[1]Total Stats'!A$3:BJ$84,61,"FALSE")</f>
        <v>12</v>
      </c>
      <c r="T650" s="2"/>
      <c r="U650" s="2">
        <v>1</v>
      </c>
      <c r="V650" s="2"/>
      <c r="W650" s="2"/>
      <c r="X650" s="2"/>
      <c r="Y650" s="2"/>
      <c r="Z650" s="2"/>
      <c r="AA650" s="2"/>
      <c r="AB650" s="22"/>
    </row>
    <row r="651" spans="1:28" ht="15" customHeight="1" x14ac:dyDescent="0.3">
      <c r="A651" s="9" t="s">
        <v>162</v>
      </c>
      <c r="B651" s="1">
        <f t="shared" si="10"/>
        <v>64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6"/>
      <c r="Q651" s="2"/>
      <c r="R651" s="2">
        <v>15</v>
      </c>
      <c r="S651" s="2">
        <f>VLOOKUP(A651,'[1]Total Stats'!A$3:BJ$84,61,"FALSE")</f>
        <v>13</v>
      </c>
      <c r="T651" s="2">
        <v>18</v>
      </c>
      <c r="U651" s="2">
        <v>8</v>
      </c>
      <c r="V651" s="2">
        <v>10</v>
      </c>
      <c r="W651" s="2"/>
      <c r="X651" s="2"/>
      <c r="Y651" s="2"/>
      <c r="Z651" s="2"/>
      <c r="AA651" s="2"/>
      <c r="AB651" s="22"/>
    </row>
    <row r="652" spans="1:28" ht="15" customHeight="1" x14ac:dyDescent="0.3">
      <c r="A652" s="9" t="s">
        <v>161</v>
      </c>
      <c r="B652" s="1">
        <f t="shared" si="10"/>
        <v>2</v>
      </c>
      <c r="C652" s="8"/>
      <c r="D652" s="8"/>
      <c r="E652" s="8"/>
      <c r="F652" s="8"/>
      <c r="G652" s="8"/>
      <c r="H652" s="8"/>
      <c r="I652" s="8">
        <v>2</v>
      </c>
      <c r="J652" s="8"/>
      <c r="K652" s="8"/>
      <c r="L652" s="8"/>
      <c r="M652" s="8"/>
      <c r="N652" s="8"/>
      <c r="O652" s="8"/>
      <c r="P652" s="6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2"/>
    </row>
    <row r="653" spans="1:28" ht="15" customHeight="1" x14ac:dyDescent="0.3">
      <c r="A653" s="9" t="s">
        <v>160</v>
      </c>
      <c r="B653" s="1">
        <f t="shared" si="10"/>
        <v>5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6"/>
      <c r="Q653" s="2"/>
      <c r="R653" s="2"/>
      <c r="S653" s="2"/>
      <c r="T653" s="2"/>
      <c r="U653" s="2"/>
      <c r="V653" s="2"/>
      <c r="W653" s="2">
        <v>5</v>
      </c>
      <c r="X653" s="2"/>
      <c r="Y653" s="2"/>
      <c r="Z653" s="2"/>
      <c r="AA653" s="2"/>
      <c r="AB653" s="22"/>
    </row>
    <row r="654" spans="1:28" ht="15" customHeight="1" x14ac:dyDescent="0.3">
      <c r="A654" s="9" t="s">
        <v>159</v>
      </c>
      <c r="B654" s="1">
        <f t="shared" si="10"/>
        <v>136</v>
      </c>
      <c r="C654" s="8"/>
      <c r="D654" s="8"/>
      <c r="E654" s="8"/>
      <c r="F654" s="8"/>
      <c r="G654" s="8"/>
      <c r="H654" s="8">
        <v>14</v>
      </c>
      <c r="I654" s="8">
        <v>15</v>
      </c>
      <c r="J654" s="8"/>
      <c r="K654" s="8">
        <v>9</v>
      </c>
      <c r="L654" s="8">
        <v>17</v>
      </c>
      <c r="M654" s="8">
        <v>15</v>
      </c>
      <c r="N654" s="8">
        <v>18</v>
      </c>
      <c r="O654" s="8">
        <v>19</v>
      </c>
      <c r="P654" s="6">
        <v>15</v>
      </c>
      <c r="Q654" s="2">
        <v>14</v>
      </c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2"/>
    </row>
    <row r="655" spans="1:28" ht="15" customHeight="1" x14ac:dyDescent="0.3">
      <c r="A655" s="9" t="s">
        <v>158</v>
      </c>
      <c r="B655" s="1">
        <f t="shared" si="10"/>
        <v>24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>
        <v>9</v>
      </c>
      <c r="O655" s="8">
        <v>15</v>
      </c>
      <c r="P655" s="6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2"/>
    </row>
    <row r="656" spans="1:28" ht="15" customHeight="1" x14ac:dyDescent="0.3">
      <c r="A656" s="9" t="s">
        <v>157</v>
      </c>
      <c r="B656" s="1">
        <f t="shared" si="10"/>
        <v>6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>
        <v>6</v>
      </c>
      <c r="P656" s="6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2"/>
    </row>
    <row r="657" spans="1:28" ht="15" customHeight="1" x14ac:dyDescent="0.3">
      <c r="A657" s="9" t="s">
        <v>156</v>
      </c>
      <c r="B657" s="1">
        <f t="shared" si="10"/>
        <v>12</v>
      </c>
      <c r="C657" s="8">
        <v>9</v>
      </c>
      <c r="D657" s="8"/>
      <c r="E657" s="8"/>
      <c r="F657" s="8"/>
      <c r="G657" s="8"/>
      <c r="H657" s="8"/>
      <c r="I657" s="8"/>
      <c r="J657" s="8"/>
      <c r="K657" s="8">
        <v>3</v>
      </c>
      <c r="L657" s="8"/>
      <c r="M657" s="8"/>
      <c r="N657" s="8"/>
      <c r="O657" s="8"/>
      <c r="P657" s="6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2"/>
    </row>
    <row r="658" spans="1:28" ht="15" customHeight="1" x14ac:dyDescent="0.3">
      <c r="A658" s="9" t="s">
        <v>155</v>
      </c>
      <c r="B658" s="1">
        <f t="shared" si="10"/>
        <v>32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6"/>
      <c r="Q658" s="2"/>
      <c r="R658" s="2"/>
      <c r="S658" s="2">
        <f>VLOOKUP(A658,'[1]Total Stats'!A$3:BJ$84,61,"FALSE")</f>
        <v>18</v>
      </c>
      <c r="T658" s="2">
        <v>14</v>
      </c>
      <c r="U658" s="2"/>
      <c r="V658" s="2"/>
      <c r="W658" s="2"/>
      <c r="X658" s="2"/>
      <c r="Y658" s="2"/>
      <c r="Z658" s="2"/>
      <c r="AA658" s="2"/>
      <c r="AB658" s="22"/>
    </row>
    <row r="659" spans="1:28" ht="15" customHeight="1" x14ac:dyDescent="0.3">
      <c r="A659" s="9" t="s">
        <v>154</v>
      </c>
      <c r="B659" s="1">
        <f t="shared" si="10"/>
        <v>3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6"/>
      <c r="Q659" s="2"/>
      <c r="R659" s="2"/>
      <c r="S659" s="2"/>
      <c r="T659" s="2"/>
      <c r="U659" s="2"/>
      <c r="V659" s="2"/>
      <c r="W659" s="2"/>
      <c r="X659" s="2">
        <v>3</v>
      </c>
      <c r="Y659" s="2"/>
      <c r="Z659" s="2"/>
      <c r="AA659" s="2"/>
      <c r="AB659" s="22"/>
    </row>
    <row r="660" spans="1:28" ht="15" customHeight="1" x14ac:dyDescent="0.3">
      <c r="A660" s="9" t="s">
        <v>820</v>
      </c>
      <c r="B660" s="1">
        <f t="shared" si="10"/>
        <v>15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6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2">
        <v>15</v>
      </c>
    </row>
    <row r="661" spans="1:28" ht="15" customHeight="1" x14ac:dyDescent="0.3">
      <c r="A661" s="9" t="s">
        <v>153</v>
      </c>
      <c r="B661" s="1">
        <f t="shared" si="10"/>
        <v>3</v>
      </c>
      <c r="C661" s="8"/>
      <c r="D661" s="8"/>
      <c r="E661" s="8"/>
      <c r="F661" s="8"/>
      <c r="G661" s="8"/>
      <c r="H661" s="8"/>
      <c r="I661" s="8"/>
      <c r="J661" s="8"/>
      <c r="K661" s="8">
        <v>3</v>
      </c>
      <c r="L661" s="8"/>
      <c r="M661" s="8"/>
      <c r="N661" s="8"/>
      <c r="O661" s="8"/>
      <c r="P661" s="6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2"/>
    </row>
    <row r="662" spans="1:28" ht="15" customHeight="1" x14ac:dyDescent="0.3">
      <c r="A662" s="9" t="s">
        <v>776</v>
      </c>
      <c r="B662" s="1">
        <f t="shared" si="10"/>
        <v>38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6"/>
      <c r="Q662" s="2"/>
      <c r="R662" s="2"/>
      <c r="S662" s="2"/>
      <c r="T662" s="2"/>
      <c r="U662" s="2"/>
      <c r="V662" s="2"/>
      <c r="W662" s="2"/>
      <c r="X662" s="2"/>
      <c r="Y662" s="2"/>
      <c r="Z662" s="2">
        <v>9</v>
      </c>
      <c r="AA662" s="2">
        <v>16</v>
      </c>
      <c r="AB662" s="22">
        <v>13</v>
      </c>
    </row>
    <row r="663" spans="1:28" ht="15" customHeight="1" x14ac:dyDescent="0.3">
      <c r="A663" s="9" t="s">
        <v>801</v>
      </c>
      <c r="B663" s="1">
        <f t="shared" si="10"/>
        <v>20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6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>
        <v>8</v>
      </c>
      <c r="AB663" s="22">
        <v>12</v>
      </c>
    </row>
    <row r="664" spans="1:28" ht="15" customHeight="1" x14ac:dyDescent="0.3">
      <c r="A664" s="9" t="s">
        <v>152</v>
      </c>
      <c r="B664" s="1">
        <f t="shared" si="10"/>
        <v>1</v>
      </c>
      <c r="C664" s="8"/>
      <c r="D664" s="8"/>
      <c r="E664" s="8"/>
      <c r="F664" s="8"/>
      <c r="G664" s="8"/>
      <c r="H664" s="8">
        <v>1</v>
      </c>
      <c r="I664" s="8"/>
      <c r="J664" s="8"/>
      <c r="K664" s="8"/>
      <c r="L664" s="8"/>
      <c r="M664" s="8"/>
      <c r="N664" s="8"/>
      <c r="O664" s="8"/>
      <c r="P664" s="6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2"/>
    </row>
    <row r="665" spans="1:28" ht="15" customHeight="1" x14ac:dyDescent="0.3">
      <c r="A665" s="9" t="s">
        <v>151</v>
      </c>
      <c r="B665" s="1">
        <f t="shared" si="10"/>
        <v>1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6"/>
      <c r="Q665" s="2"/>
      <c r="R665" s="2"/>
      <c r="S665" s="2"/>
      <c r="T665" s="2"/>
      <c r="U665" s="2">
        <v>1</v>
      </c>
      <c r="V665" s="2"/>
      <c r="W665" s="2"/>
      <c r="X665" s="2"/>
      <c r="Y665" s="2"/>
      <c r="Z665" s="2"/>
      <c r="AA665" s="2"/>
      <c r="AB665" s="22"/>
    </row>
    <row r="666" spans="1:28" ht="15" customHeight="1" x14ac:dyDescent="0.3">
      <c r="A666" s="11" t="s">
        <v>150</v>
      </c>
      <c r="B666" s="1">
        <f t="shared" si="10"/>
        <v>6</v>
      </c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8">
        <v>6</v>
      </c>
      <c r="O666" s="8"/>
      <c r="P666" s="6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2"/>
    </row>
    <row r="667" spans="1:28" ht="15" customHeight="1" x14ac:dyDescent="0.3">
      <c r="A667" s="11" t="s">
        <v>149</v>
      </c>
      <c r="B667" s="1">
        <f t="shared" si="10"/>
        <v>10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8">
        <v>10</v>
      </c>
      <c r="O667" s="8"/>
      <c r="P667" s="6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2"/>
    </row>
    <row r="668" spans="1:28" ht="15" customHeight="1" x14ac:dyDescent="0.3">
      <c r="A668" s="9" t="s">
        <v>148</v>
      </c>
      <c r="B668" s="1">
        <f t="shared" si="10"/>
        <v>1</v>
      </c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8"/>
      <c r="O668" s="8"/>
      <c r="P668" s="6">
        <v>1</v>
      </c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2"/>
    </row>
    <row r="669" spans="1:28" ht="15" customHeight="1" x14ac:dyDescent="0.3">
      <c r="A669" s="9" t="s">
        <v>147</v>
      </c>
      <c r="B669" s="1">
        <f t="shared" si="10"/>
        <v>1</v>
      </c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8"/>
      <c r="O669" s="8"/>
      <c r="P669" s="6"/>
      <c r="Q669" s="2"/>
      <c r="R669" s="2"/>
      <c r="S669" s="2"/>
      <c r="T669" s="2"/>
      <c r="U669" s="2"/>
      <c r="V669" s="2"/>
      <c r="W669" s="2">
        <v>1</v>
      </c>
      <c r="X669" s="2"/>
      <c r="Y669" s="2"/>
      <c r="Z669" s="2"/>
      <c r="AA669" s="2"/>
      <c r="AB669" s="22"/>
    </row>
    <row r="670" spans="1:28" ht="15" customHeight="1" x14ac:dyDescent="0.3">
      <c r="A670" s="9" t="s">
        <v>146</v>
      </c>
      <c r="B670" s="1">
        <f t="shared" si="10"/>
        <v>46</v>
      </c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8"/>
      <c r="O670" s="8"/>
      <c r="P670" s="6"/>
      <c r="Q670" s="2">
        <v>17</v>
      </c>
      <c r="R670" s="2">
        <v>13</v>
      </c>
      <c r="S670" s="2">
        <f>VLOOKUP(A670,'[1]Total Stats'!A$3:BJ$84,61,"FALSE")</f>
        <v>16</v>
      </c>
      <c r="T670" s="2"/>
      <c r="U670" s="2"/>
      <c r="V670" s="2"/>
      <c r="W670" s="2"/>
      <c r="X670" s="2"/>
      <c r="Y670" s="2"/>
      <c r="Z670" s="2"/>
      <c r="AA670" s="2"/>
      <c r="AB670" s="22"/>
    </row>
    <row r="671" spans="1:28" ht="15" customHeight="1" x14ac:dyDescent="0.3">
      <c r="A671" s="9" t="s">
        <v>145</v>
      </c>
      <c r="B671" s="1">
        <f t="shared" si="10"/>
        <v>12</v>
      </c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8"/>
      <c r="O671" s="8"/>
      <c r="P671" s="6"/>
      <c r="Q671" s="2">
        <v>12</v>
      </c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2"/>
    </row>
    <row r="672" spans="1:28" ht="15" customHeight="1" x14ac:dyDescent="0.3">
      <c r="A672" s="9" t="s">
        <v>144</v>
      </c>
      <c r="B672" s="1">
        <f t="shared" si="10"/>
        <v>17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8"/>
      <c r="O672" s="8"/>
      <c r="P672" s="6"/>
      <c r="Q672" s="2"/>
      <c r="R672" s="2"/>
      <c r="S672" s="2"/>
      <c r="T672" s="2"/>
      <c r="U672" s="2"/>
      <c r="V672" s="2">
        <v>8</v>
      </c>
      <c r="W672" s="2">
        <v>5</v>
      </c>
      <c r="X672" s="2">
        <v>3</v>
      </c>
      <c r="Y672" s="2">
        <v>1</v>
      </c>
      <c r="Z672" s="2"/>
      <c r="AA672" s="2"/>
      <c r="AB672" s="22"/>
    </row>
    <row r="673" spans="1:28" ht="15" customHeight="1" x14ac:dyDescent="0.3">
      <c r="A673" s="9" t="s">
        <v>143</v>
      </c>
      <c r="B673" s="1">
        <f t="shared" si="10"/>
        <v>21</v>
      </c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8"/>
      <c r="O673" s="8"/>
      <c r="P673" s="6"/>
      <c r="Q673" s="2"/>
      <c r="R673" s="2"/>
      <c r="S673" s="2"/>
      <c r="T673" s="2">
        <v>8</v>
      </c>
      <c r="U673" s="2">
        <v>13</v>
      </c>
      <c r="V673" s="2"/>
      <c r="W673" s="2"/>
      <c r="X673" s="2"/>
      <c r="Y673" s="2"/>
      <c r="Z673" s="2"/>
      <c r="AA673" s="2"/>
      <c r="AB673" s="22"/>
    </row>
    <row r="674" spans="1:28" ht="15" customHeight="1" x14ac:dyDescent="0.3">
      <c r="A674" s="9" t="s">
        <v>142</v>
      </c>
      <c r="B674" s="1">
        <f t="shared" si="10"/>
        <v>24</v>
      </c>
      <c r="C674" s="8"/>
      <c r="D674" s="8"/>
      <c r="E674" s="8"/>
      <c r="F674" s="8">
        <v>8</v>
      </c>
      <c r="G674" s="8">
        <v>16</v>
      </c>
      <c r="H674" s="8"/>
      <c r="I674" s="8"/>
      <c r="J674" s="8"/>
      <c r="K674" s="8"/>
      <c r="L674" s="8"/>
      <c r="M674" s="8"/>
      <c r="N674" s="8"/>
      <c r="O674" s="8"/>
      <c r="P674" s="6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2"/>
    </row>
    <row r="675" spans="1:28" ht="15" customHeight="1" x14ac:dyDescent="0.3">
      <c r="A675" s="9" t="s">
        <v>762</v>
      </c>
      <c r="B675" s="1">
        <f t="shared" si="10"/>
        <v>4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6"/>
      <c r="Q675" s="2"/>
      <c r="R675" s="2"/>
      <c r="S675" s="2"/>
      <c r="T675" s="2"/>
      <c r="U675" s="2"/>
      <c r="V675" s="2"/>
      <c r="W675" s="2"/>
      <c r="X675" s="2"/>
      <c r="Y675" s="2"/>
      <c r="Z675" s="2">
        <v>4</v>
      </c>
      <c r="AA675" s="2"/>
      <c r="AB675" s="22"/>
    </row>
    <row r="676" spans="1:28" ht="15" customHeight="1" x14ac:dyDescent="0.3">
      <c r="A676" s="11" t="s">
        <v>141</v>
      </c>
      <c r="B676" s="1">
        <f t="shared" si="10"/>
        <v>14</v>
      </c>
      <c r="C676" s="8">
        <v>12</v>
      </c>
      <c r="D676" s="8">
        <v>2</v>
      </c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6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2"/>
    </row>
    <row r="677" spans="1:28" ht="15" customHeight="1" x14ac:dyDescent="0.3">
      <c r="A677" s="11" t="s">
        <v>140</v>
      </c>
      <c r="B677" s="1">
        <f t="shared" si="10"/>
        <v>6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6"/>
      <c r="Q677" s="2"/>
      <c r="R677" s="2"/>
      <c r="S677" s="2"/>
      <c r="T677" s="2">
        <v>6</v>
      </c>
      <c r="U677" s="2"/>
      <c r="V677" s="2"/>
      <c r="W677" s="2"/>
      <c r="X677" s="2"/>
      <c r="Y677" s="2"/>
      <c r="Z677" s="2"/>
      <c r="AA677" s="2"/>
      <c r="AB677" s="22"/>
    </row>
    <row r="678" spans="1:28" ht="15" customHeight="1" x14ac:dyDescent="0.3">
      <c r="A678" s="11" t="s">
        <v>139</v>
      </c>
      <c r="B678" s="1">
        <f t="shared" si="10"/>
        <v>7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6"/>
      <c r="Q678" s="2"/>
      <c r="R678" s="2">
        <v>7</v>
      </c>
      <c r="S678" s="2"/>
      <c r="T678" s="2"/>
      <c r="U678" s="2"/>
      <c r="V678" s="2"/>
      <c r="W678" s="2"/>
      <c r="X678" s="2"/>
      <c r="Y678" s="2"/>
      <c r="Z678" s="2"/>
      <c r="AA678" s="2"/>
      <c r="AB678" s="22"/>
    </row>
    <row r="679" spans="1:28" ht="15" customHeight="1" x14ac:dyDescent="0.3">
      <c r="A679" s="11" t="s">
        <v>138</v>
      </c>
      <c r="B679" s="1">
        <f t="shared" si="10"/>
        <v>17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6"/>
      <c r="Q679" s="2"/>
      <c r="R679" s="2"/>
      <c r="S679" s="2"/>
      <c r="T679" s="2"/>
      <c r="U679" s="2">
        <v>17</v>
      </c>
      <c r="V679" s="2"/>
      <c r="W679" s="2"/>
      <c r="X679" s="2"/>
      <c r="Y679" s="2"/>
      <c r="Z679" s="2"/>
      <c r="AA679" s="2"/>
      <c r="AB679" s="22"/>
    </row>
    <row r="680" spans="1:28" ht="15" customHeight="1" x14ac:dyDescent="0.3">
      <c r="A680" s="11" t="s">
        <v>137</v>
      </c>
      <c r="B680" s="1">
        <f t="shared" si="10"/>
        <v>102</v>
      </c>
      <c r="C680" s="8"/>
      <c r="D680" s="8"/>
      <c r="E680" s="8"/>
      <c r="F680" s="8">
        <v>19</v>
      </c>
      <c r="G680" s="8">
        <v>9</v>
      </c>
      <c r="H680" s="8">
        <v>7</v>
      </c>
      <c r="I680" s="8">
        <v>11</v>
      </c>
      <c r="J680" s="8"/>
      <c r="K680" s="8">
        <v>15</v>
      </c>
      <c r="L680" s="8">
        <v>12</v>
      </c>
      <c r="M680" s="8">
        <v>18</v>
      </c>
      <c r="N680" s="8">
        <v>11</v>
      </c>
      <c r="O680" s="8"/>
      <c r="P680" s="6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2"/>
    </row>
    <row r="681" spans="1:28" ht="15" customHeight="1" x14ac:dyDescent="0.3">
      <c r="A681" s="9" t="s">
        <v>136</v>
      </c>
      <c r="B681" s="1">
        <f t="shared" si="10"/>
        <v>16</v>
      </c>
      <c r="C681" s="8"/>
      <c r="D681" s="8"/>
      <c r="E681" s="8"/>
      <c r="F681" s="8">
        <v>16</v>
      </c>
      <c r="G681" s="8"/>
      <c r="H681" s="8"/>
      <c r="I681" s="8"/>
      <c r="J681" s="8"/>
      <c r="K681" s="8"/>
      <c r="L681" s="8"/>
      <c r="M681" s="8"/>
      <c r="N681" s="8"/>
      <c r="O681" s="8"/>
      <c r="P681" s="6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2"/>
    </row>
    <row r="682" spans="1:28" ht="15" customHeight="1" x14ac:dyDescent="0.3">
      <c r="A682" s="9" t="s">
        <v>135</v>
      </c>
      <c r="B682" s="1">
        <f t="shared" si="10"/>
        <v>11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6"/>
      <c r="Q682" s="2"/>
      <c r="R682" s="2"/>
      <c r="S682" s="2"/>
      <c r="T682" s="2">
        <v>11</v>
      </c>
      <c r="U682" s="2"/>
      <c r="V682" s="2"/>
      <c r="W682" s="2"/>
      <c r="X682" s="2"/>
      <c r="Y682" s="2"/>
      <c r="Z682" s="2"/>
      <c r="AA682" s="2"/>
      <c r="AB682" s="22"/>
    </row>
    <row r="683" spans="1:28" ht="15" customHeight="1" x14ac:dyDescent="0.3">
      <c r="A683" s="9" t="s">
        <v>123</v>
      </c>
      <c r="B683" s="1">
        <f t="shared" si="10"/>
        <v>33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6"/>
      <c r="Q683" s="2"/>
      <c r="R683" s="2"/>
      <c r="S683" s="2"/>
      <c r="T683" s="2"/>
      <c r="U683" s="2"/>
      <c r="V683" s="2"/>
      <c r="W683" s="2"/>
      <c r="X683" s="2"/>
      <c r="Y683" s="2"/>
      <c r="Z683" s="2">
        <v>21</v>
      </c>
      <c r="AA683" s="2">
        <v>12</v>
      </c>
      <c r="AB683" s="22"/>
    </row>
    <row r="684" spans="1:28" ht="15" customHeight="1" x14ac:dyDescent="0.3">
      <c r="A684" s="9" t="s">
        <v>134</v>
      </c>
      <c r="B684" s="1">
        <f t="shared" si="10"/>
        <v>26</v>
      </c>
      <c r="C684" s="8"/>
      <c r="D684" s="8"/>
      <c r="E684" s="8">
        <v>13</v>
      </c>
      <c r="F684" s="8">
        <v>9</v>
      </c>
      <c r="G684" s="8">
        <v>4</v>
      </c>
      <c r="H684" s="8"/>
      <c r="I684" s="8"/>
      <c r="J684" s="8"/>
      <c r="K684" s="8"/>
      <c r="L684" s="8"/>
      <c r="M684" s="8"/>
      <c r="N684" s="8"/>
      <c r="O684" s="8"/>
      <c r="P684" s="6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2"/>
    </row>
    <row r="685" spans="1:28" ht="15" customHeight="1" x14ac:dyDescent="0.3">
      <c r="A685" s="11" t="s">
        <v>133</v>
      </c>
      <c r="B685" s="1">
        <f t="shared" si="10"/>
        <v>1</v>
      </c>
      <c r="C685" s="8"/>
      <c r="D685" s="8"/>
      <c r="E685" s="8"/>
      <c r="F685" s="8"/>
      <c r="G685" s="8"/>
      <c r="H685" s="8">
        <v>1</v>
      </c>
      <c r="I685" s="8"/>
      <c r="J685" s="8"/>
      <c r="K685" s="8"/>
      <c r="L685" s="8"/>
      <c r="M685" s="8"/>
      <c r="N685" s="8"/>
      <c r="O685" s="8"/>
      <c r="P685" s="6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2"/>
    </row>
    <row r="686" spans="1:28" ht="15" customHeight="1" x14ac:dyDescent="0.3">
      <c r="A686" s="9" t="s">
        <v>132</v>
      </c>
      <c r="B686" s="1">
        <f t="shared" si="10"/>
        <v>28</v>
      </c>
      <c r="C686" s="8"/>
      <c r="D686" s="8">
        <v>9</v>
      </c>
      <c r="E686" s="8">
        <v>19</v>
      </c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6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2"/>
    </row>
    <row r="687" spans="1:28" ht="15" customHeight="1" x14ac:dyDescent="0.3">
      <c r="A687" s="9" t="s">
        <v>131</v>
      </c>
      <c r="B687" s="1">
        <f t="shared" si="10"/>
        <v>60</v>
      </c>
      <c r="C687" s="8"/>
      <c r="D687" s="8"/>
      <c r="E687" s="8"/>
      <c r="F687" s="8">
        <v>15</v>
      </c>
      <c r="G687" s="8">
        <v>9</v>
      </c>
      <c r="H687" s="8">
        <v>18</v>
      </c>
      <c r="I687" s="8">
        <v>18</v>
      </c>
      <c r="J687" s="8"/>
      <c r="K687" s="8"/>
      <c r="L687" s="8"/>
      <c r="M687" s="8"/>
      <c r="N687" s="8"/>
      <c r="O687" s="8"/>
      <c r="P687" s="6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2"/>
    </row>
    <row r="688" spans="1:28" ht="15" customHeight="1" x14ac:dyDescent="0.3">
      <c r="A688" s="11" t="s">
        <v>130</v>
      </c>
      <c r="B688" s="1">
        <f t="shared" si="10"/>
        <v>22</v>
      </c>
      <c r="C688" s="8"/>
      <c r="D688" s="8"/>
      <c r="E688" s="8"/>
      <c r="F688" s="8">
        <v>21</v>
      </c>
      <c r="G688" s="8"/>
      <c r="H688" s="8"/>
      <c r="I688" s="8"/>
      <c r="J688" s="8">
        <v>1</v>
      </c>
      <c r="K688" s="8"/>
      <c r="L688" s="8"/>
      <c r="M688" s="8"/>
      <c r="N688" s="8"/>
      <c r="O688" s="8"/>
      <c r="P688" s="6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2"/>
    </row>
    <row r="689" spans="1:28" ht="15" customHeight="1" x14ac:dyDescent="0.3">
      <c r="A689" s="9" t="s">
        <v>129</v>
      </c>
      <c r="B689" s="1">
        <f t="shared" si="10"/>
        <v>9</v>
      </c>
      <c r="C689" s="8">
        <v>9</v>
      </c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6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2"/>
    </row>
    <row r="690" spans="1:28" ht="15" customHeight="1" x14ac:dyDescent="0.3">
      <c r="A690" s="9" t="s">
        <v>128</v>
      </c>
      <c r="B690" s="1">
        <f t="shared" si="10"/>
        <v>15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6"/>
      <c r="Q690" s="2"/>
      <c r="R690" s="2"/>
      <c r="S690" s="2"/>
      <c r="T690" s="2"/>
      <c r="U690" s="2"/>
      <c r="V690" s="2">
        <v>15</v>
      </c>
      <c r="W690" s="2"/>
      <c r="X690" s="2"/>
      <c r="Y690" s="2"/>
      <c r="Z690" s="2"/>
      <c r="AA690" s="2"/>
      <c r="AB690" s="22"/>
    </row>
    <row r="691" spans="1:28" ht="15" customHeight="1" x14ac:dyDescent="0.3">
      <c r="A691" s="9" t="s">
        <v>127</v>
      </c>
      <c r="B691" s="1">
        <f t="shared" si="10"/>
        <v>32</v>
      </c>
      <c r="C691" s="8">
        <v>17</v>
      </c>
      <c r="D691" s="8">
        <v>15</v>
      </c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6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2"/>
    </row>
    <row r="692" spans="1:28" ht="15" customHeight="1" x14ac:dyDescent="0.3">
      <c r="A692" s="9" t="s">
        <v>126</v>
      </c>
      <c r="B692" s="1">
        <f t="shared" si="10"/>
        <v>259</v>
      </c>
      <c r="C692" s="8"/>
      <c r="D692" s="8"/>
      <c r="E692" s="8"/>
      <c r="F692" s="8"/>
      <c r="G692" s="8"/>
      <c r="H692" s="8"/>
      <c r="I692" s="8"/>
      <c r="J692" s="8">
        <v>15</v>
      </c>
      <c r="K692" s="8">
        <v>16</v>
      </c>
      <c r="L692" s="8">
        <v>18</v>
      </c>
      <c r="M692" s="8">
        <v>18</v>
      </c>
      <c r="N692" s="8">
        <v>18</v>
      </c>
      <c r="O692" s="8">
        <v>18</v>
      </c>
      <c r="P692" s="6">
        <v>18</v>
      </c>
      <c r="Q692" s="2">
        <v>18</v>
      </c>
      <c r="R692" s="2">
        <v>16</v>
      </c>
      <c r="S692" s="2">
        <f>VLOOKUP(A692,'[1]Total Stats'!A$3:BJ$84,61,"FALSE")</f>
        <v>18</v>
      </c>
      <c r="T692" s="2">
        <v>14</v>
      </c>
      <c r="U692" s="2">
        <v>18</v>
      </c>
      <c r="V692" s="2">
        <v>11</v>
      </c>
      <c r="W692" s="2">
        <v>15</v>
      </c>
      <c r="X692" s="2">
        <v>19</v>
      </c>
      <c r="Y692" s="2">
        <v>4</v>
      </c>
      <c r="Z692" s="2">
        <v>3</v>
      </c>
      <c r="AA692" s="2">
        <v>2</v>
      </c>
      <c r="AB692" s="22"/>
    </row>
    <row r="693" spans="1:28" ht="15" customHeight="1" x14ac:dyDescent="0.3">
      <c r="A693" s="9" t="s">
        <v>125</v>
      </c>
      <c r="B693" s="1">
        <f t="shared" si="10"/>
        <v>84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6">
        <v>17</v>
      </c>
      <c r="Q693" s="2">
        <v>18</v>
      </c>
      <c r="R693" s="2">
        <v>14</v>
      </c>
      <c r="S693" s="2">
        <f>VLOOKUP(A693,'[1]Total Stats'!A$3:BJ$84,61,"FALSE")</f>
        <v>17</v>
      </c>
      <c r="T693" s="2">
        <v>14</v>
      </c>
      <c r="U693" s="2"/>
      <c r="V693" s="2">
        <v>4</v>
      </c>
      <c r="W693" s="2"/>
      <c r="X693" s="2"/>
      <c r="Y693" s="2"/>
      <c r="Z693" s="2"/>
      <c r="AA693" s="2"/>
      <c r="AB693" s="22"/>
    </row>
    <row r="694" spans="1:28" ht="15" customHeight="1" x14ac:dyDescent="0.3">
      <c r="A694" s="9" t="s">
        <v>124</v>
      </c>
      <c r="B694" s="1">
        <f t="shared" si="10"/>
        <v>6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6"/>
      <c r="Q694" s="2"/>
      <c r="R694" s="2"/>
      <c r="S694" s="2"/>
      <c r="T694" s="2"/>
      <c r="U694" s="2">
        <v>6</v>
      </c>
      <c r="V694" s="2"/>
      <c r="W694" s="2"/>
      <c r="X694" s="2"/>
      <c r="Y694" s="2"/>
      <c r="Z694" s="2"/>
      <c r="AA694" s="2"/>
      <c r="AB694" s="22"/>
    </row>
    <row r="695" spans="1:28" ht="15" customHeight="1" x14ac:dyDescent="0.3">
      <c r="A695" s="9" t="s">
        <v>122</v>
      </c>
      <c r="B695" s="1">
        <f t="shared" si="10"/>
        <v>5</v>
      </c>
      <c r="C695" s="8"/>
      <c r="D695" s="8"/>
      <c r="E695" s="8"/>
      <c r="F695" s="8"/>
      <c r="G695" s="8"/>
      <c r="H695" s="8"/>
      <c r="I695" s="8"/>
      <c r="J695" s="8">
        <v>5</v>
      </c>
      <c r="K695" s="8"/>
      <c r="L695" s="8"/>
      <c r="M695" s="8"/>
      <c r="N695" s="8"/>
      <c r="O695" s="8"/>
      <c r="P695" s="6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2"/>
    </row>
    <row r="696" spans="1:28" ht="15" customHeight="1" x14ac:dyDescent="0.3">
      <c r="A696" s="9" t="s">
        <v>121</v>
      </c>
      <c r="B696" s="1">
        <f t="shared" si="10"/>
        <v>5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6"/>
      <c r="Q696" s="2">
        <v>1</v>
      </c>
      <c r="R696" s="2">
        <v>4</v>
      </c>
      <c r="S696" s="2"/>
      <c r="T696" s="2"/>
      <c r="U696" s="2"/>
      <c r="V696" s="2"/>
      <c r="W696" s="2"/>
      <c r="X696" s="2"/>
      <c r="Y696" s="2"/>
      <c r="Z696" s="2"/>
      <c r="AA696" s="2"/>
      <c r="AB696" s="22"/>
    </row>
    <row r="697" spans="1:28" ht="15" customHeight="1" x14ac:dyDescent="0.3">
      <c r="A697" s="9" t="s">
        <v>120</v>
      </c>
      <c r="B697" s="1">
        <f t="shared" si="10"/>
        <v>27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6"/>
      <c r="Q697" s="2">
        <v>19</v>
      </c>
      <c r="R697" s="2">
        <v>8</v>
      </c>
      <c r="S697" s="2"/>
      <c r="T697" s="2"/>
      <c r="U697" s="2"/>
      <c r="V697" s="2"/>
      <c r="W697" s="2"/>
      <c r="X697" s="2"/>
      <c r="Y697" s="2"/>
      <c r="Z697" s="2"/>
      <c r="AA697" s="2"/>
      <c r="AB697" s="22"/>
    </row>
    <row r="698" spans="1:28" ht="15" customHeight="1" x14ac:dyDescent="0.3">
      <c r="A698" s="9" t="s">
        <v>773</v>
      </c>
      <c r="B698" s="1">
        <f t="shared" si="10"/>
        <v>9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6"/>
      <c r="Q698" s="2"/>
      <c r="R698" s="2"/>
      <c r="S698" s="2"/>
      <c r="T698" s="2"/>
      <c r="U698" s="2"/>
      <c r="V698" s="2"/>
      <c r="W698" s="2"/>
      <c r="X698" s="2"/>
      <c r="Y698" s="2"/>
      <c r="Z698" s="2">
        <v>9</v>
      </c>
      <c r="AA698" s="2"/>
      <c r="AB698" s="22"/>
    </row>
    <row r="699" spans="1:28" ht="15" customHeight="1" x14ac:dyDescent="0.3">
      <c r="A699" s="9" t="s">
        <v>119</v>
      </c>
      <c r="B699" s="1">
        <f t="shared" si="10"/>
        <v>3</v>
      </c>
      <c r="C699" s="8"/>
      <c r="D699" s="8"/>
      <c r="E699" s="8">
        <v>3</v>
      </c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6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2"/>
    </row>
    <row r="700" spans="1:28" ht="15" customHeight="1" x14ac:dyDescent="0.3">
      <c r="A700" s="9" t="s">
        <v>821</v>
      </c>
      <c r="B700" s="1">
        <f t="shared" si="10"/>
        <v>9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6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2">
        <v>9</v>
      </c>
    </row>
    <row r="701" spans="1:28" ht="15" customHeight="1" x14ac:dyDescent="0.3">
      <c r="A701" s="9" t="s">
        <v>118</v>
      </c>
      <c r="B701" s="1">
        <f t="shared" si="10"/>
        <v>24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6"/>
      <c r="Q701" s="2"/>
      <c r="R701" s="2"/>
      <c r="S701" s="2"/>
      <c r="T701" s="2"/>
      <c r="U701" s="2">
        <v>7</v>
      </c>
      <c r="V701" s="2">
        <v>17</v>
      </c>
      <c r="W701" s="2"/>
      <c r="X701" s="2"/>
      <c r="Y701" s="2"/>
      <c r="Z701" s="2"/>
      <c r="AA701" s="2"/>
      <c r="AB701" s="22"/>
    </row>
    <row r="702" spans="1:28" ht="15" customHeight="1" x14ac:dyDescent="0.3">
      <c r="A702" s="9" t="s">
        <v>117</v>
      </c>
      <c r="B702" s="1">
        <f t="shared" si="10"/>
        <v>10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6"/>
      <c r="Q702" s="2"/>
      <c r="R702" s="2"/>
      <c r="S702" s="2"/>
      <c r="T702" s="2"/>
      <c r="U702" s="2"/>
      <c r="V702" s="2">
        <v>10</v>
      </c>
      <c r="W702" s="2"/>
      <c r="X702" s="2"/>
      <c r="Y702" s="2"/>
      <c r="Z702" s="2"/>
      <c r="AA702" s="2"/>
      <c r="AB702" s="22"/>
    </row>
    <row r="703" spans="1:28" ht="15" customHeight="1" x14ac:dyDescent="0.3">
      <c r="A703" s="9" t="s">
        <v>116</v>
      </c>
      <c r="B703" s="1">
        <f t="shared" si="10"/>
        <v>4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>
        <v>3</v>
      </c>
      <c r="O703" s="8">
        <v>1</v>
      </c>
      <c r="P703" s="6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2"/>
    </row>
    <row r="704" spans="1:28" ht="15" customHeight="1" x14ac:dyDescent="0.3">
      <c r="A704" s="9" t="s">
        <v>115</v>
      </c>
      <c r="B704" s="1">
        <f t="shared" si="10"/>
        <v>178</v>
      </c>
      <c r="C704" s="8"/>
      <c r="D704" s="8"/>
      <c r="E704" s="8">
        <v>1</v>
      </c>
      <c r="F704" s="8"/>
      <c r="G704" s="8"/>
      <c r="H704" s="8"/>
      <c r="I704" s="8"/>
      <c r="J704" s="8"/>
      <c r="K704" s="8">
        <v>14</v>
      </c>
      <c r="L704" s="8">
        <v>19</v>
      </c>
      <c r="M704" s="8">
        <v>18</v>
      </c>
      <c r="N704" s="8">
        <v>17</v>
      </c>
      <c r="O704" s="8">
        <v>14</v>
      </c>
      <c r="P704" s="6">
        <v>16</v>
      </c>
      <c r="Q704" s="2">
        <v>16</v>
      </c>
      <c r="R704" s="2">
        <v>16</v>
      </c>
      <c r="S704" s="2">
        <f>VLOOKUP(A704,'[1]Total Stats'!A$3:BJ$84,61,"FALSE")</f>
        <v>16</v>
      </c>
      <c r="T704" s="2">
        <v>8</v>
      </c>
      <c r="U704" s="2">
        <v>17</v>
      </c>
      <c r="V704" s="2">
        <v>1</v>
      </c>
      <c r="W704" s="2">
        <v>2</v>
      </c>
      <c r="X704" s="2"/>
      <c r="Y704" s="2">
        <v>3</v>
      </c>
      <c r="Z704" s="2"/>
      <c r="AA704" s="2"/>
      <c r="AB704" s="22"/>
    </row>
    <row r="705" spans="1:28" ht="15" customHeight="1" x14ac:dyDescent="0.3">
      <c r="A705" s="9" t="s">
        <v>114</v>
      </c>
      <c r="B705" s="1">
        <f t="shared" si="10"/>
        <v>1</v>
      </c>
      <c r="C705" s="8"/>
      <c r="D705" s="8"/>
      <c r="E705" s="8">
        <v>1</v>
      </c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6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2"/>
    </row>
    <row r="706" spans="1:28" ht="15" customHeight="1" x14ac:dyDescent="0.3">
      <c r="A706" s="9" t="s">
        <v>113</v>
      </c>
      <c r="B706" s="1">
        <f t="shared" si="10"/>
        <v>72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6"/>
      <c r="Q706" s="2"/>
      <c r="R706" s="2"/>
      <c r="S706" s="2">
        <f>VLOOKUP(A706,'[1]Total Stats'!A$3:BJ$84,61,"FALSE")</f>
        <v>18</v>
      </c>
      <c r="T706" s="2">
        <v>16</v>
      </c>
      <c r="U706" s="2"/>
      <c r="V706" s="2"/>
      <c r="W706" s="2"/>
      <c r="X706" s="2"/>
      <c r="Y706" s="2"/>
      <c r="Z706" s="2"/>
      <c r="AA706" s="2">
        <v>21</v>
      </c>
      <c r="AB706" s="22">
        <v>17</v>
      </c>
    </row>
    <row r="707" spans="1:28" ht="15" customHeight="1" x14ac:dyDescent="0.3">
      <c r="A707" s="9" t="s">
        <v>822</v>
      </c>
      <c r="B707" s="1">
        <f t="shared" ref="B707:B770" si="11">SUM(C707:AB707)</f>
        <v>11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6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2">
        <v>11</v>
      </c>
    </row>
    <row r="708" spans="1:28" ht="15" customHeight="1" x14ac:dyDescent="0.3">
      <c r="A708" s="11" t="s">
        <v>112</v>
      </c>
      <c r="B708" s="1">
        <f t="shared" si="11"/>
        <v>63</v>
      </c>
      <c r="C708" s="8"/>
      <c r="D708" s="8"/>
      <c r="E708" s="8"/>
      <c r="F708" s="8"/>
      <c r="G708" s="8"/>
      <c r="H708" s="8">
        <v>13</v>
      </c>
      <c r="I708" s="8">
        <v>15</v>
      </c>
      <c r="J708" s="8">
        <v>9</v>
      </c>
      <c r="K708" s="8">
        <v>10</v>
      </c>
      <c r="L708" s="8">
        <v>16</v>
      </c>
      <c r="M708" s="8"/>
      <c r="N708" s="8"/>
      <c r="O708" s="8"/>
      <c r="P708" s="6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2"/>
    </row>
    <row r="709" spans="1:28" ht="15" customHeight="1" x14ac:dyDescent="0.3">
      <c r="A709" s="11" t="s">
        <v>111</v>
      </c>
      <c r="B709" s="1">
        <f t="shared" si="11"/>
        <v>12</v>
      </c>
      <c r="C709" s="8"/>
      <c r="D709" s="8"/>
      <c r="E709" s="8"/>
      <c r="F709" s="8"/>
      <c r="G709" s="8"/>
      <c r="H709" s="8"/>
      <c r="I709" s="8">
        <v>12</v>
      </c>
      <c r="J709" s="8"/>
      <c r="K709" s="8"/>
      <c r="L709" s="8"/>
      <c r="M709" s="8"/>
      <c r="N709" s="8"/>
      <c r="O709" s="8"/>
      <c r="P709" s="6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2"/>
    </row>
    <row r="710" spans="1:28" ht="15" customHeight="1" x14ac:dyDescent="0.3">
      <c r="A710" s="9" t="s">
        <v>110</v>
      </c>
      <c r="B710" s="1">
        <f t="shared" si="11"/>
        <v>48</v>
      </c>
      <c r="C710" s="8">
        <v>14</v>
      </c>
      <c r="D710" s="8">
        <v>9</v>
      </c>
      <c r="E710" s="8">
        <v>19</v>
      </c>
      <c r="F710" s="8">
        <v>6</v>
      </c>
      <c r="G710" s="8"/>
      <c r="H710" s="8"/>
      <c r="I710" s="8"/>
      <c r="J710" s="8"/>
      <c r="K710" s="8"/>
      <c r="L710" s="8"/>
      <c r="M710" s="8"/>
      <c r="N710" s="8"/>
      <c r="O710" s="8"/>
      <c r="P710" s="6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2"/>
    </row>
    <row r="711" spans="1:28" ht="15" customHeight="1" x14ac:dyDescent="0.3">
      <c r="A711" s="9" t="s">
        <v>109</v>
      </c>
      <c r="B711" s="1">
        <f t="shared" si="11"/>
        <v>25</v>
      </c>
      <c r="C711" s="8"/>
      <c r="D711" s="8"/>
      <c r="E711" s="8">
        <v>19</v>
      </c>
      <c r="F711" s="8">
        <v>6</v>
      </c>
      <c r="G711" s="8"/>
      <c r="H711" s="8"/>
      <c r="I711" s="8"/>
      <c r="J711" s="8"/>
      <c r="K711" s="8"/>
      <c r="L711" s="8"/>
      <c r="M711" s="8"/>
      <c r="N711" s="8"/>
      <c r="O711" s="8"/>
      <c r="P711" s="6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2"/>
    </row>
    <row r="712" spans="1:28" ht="15" customHeight="1" x14ac:dyDescent="0.3">
      <c r="A712" s="9" t="s">
        <v>108</v>
      </c>
      <c r="B712" s="1">
        <f t="shared" si="11"/>
        <v>53</v>
      </c>
      <c r="C712" s="8">
        <v>15</v>
      </c>
      <c r="D712" s="8">
        <v>16</v>
      </c>
      <c r="E712" s="8">
        <v>14</v>
      </c>
      <c r="F712" s="8">
        <v>3</v>
      </c>
      <c r="G712" s="8">
        <v>1</v>
      </c>
      <c r="H712" s="8">
        <v>1</v>
      </c>
      <c r="I712" s="8"/>
      <c r="J712" s="8"/>
      <c r="K712" s="8">
        <v>3</v>
      </c>
      <c r="L712" s="8"/>
      <c r="M712" s="8"/>
      <c r="N712" s="8"/>
      <c r="O712" s="8"/>
      <c r="P712" s="6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2"/>
    </row>
    <row r="713" spans="1:28" ht="15" customHeight="1" x14ac:dyDescent="0.3">
      <c r="A713" s="9" t="s">
        <v>107</v>
      </c>
      <c r="B713" s="1">
        <f t="shared" si="11"/>
        <v>115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6"/>
      <c r="Q713" s="2"/>
      <c r="R713" s="2"/>
      <c r="S713" s="2"/>
      <c r="T713" s="2"/>
      <c r="U713" s="2"/>
      <c r="V713" s="2"/>
      <c r="W713" s="2">
        <v>19</v>
      </c>
      <c r="X713" s="2">
        <v>19</v>
      </c>
      <c r="Y713" s="2">
        <v>20</v>
      </c>
      <c r="Z713" s="2">
        <v>19</v>
      </c>
      <c r="AA713" s="2">
        <v>19</v>
      </c>
      <c r="AB713" s="22">
        <v>19</v>
      </c>
    </row>
    <row r="714" spans="1:28" ht="15" customHeight="1" x14ac:dyDescent="0.3">
      <c r="A714" s="9" t="s">
        <v>106</v>
      </c>
      <c r="B714" s="1">
        <f t="shared" si="11"/>
        <v>2</v>
      </c>
      <c r="C714" s="8"/>
      <c r="D714" s="8"/>
      <c r="E714" s="8"/>
      <c r="F714" s="8"/>
      <c r="G714" s="8"/>
      <c r="H714" s="8"/>
      <c r="I714" s="8">
        <v>2</v>
      </c>
      <c r="J714" s="8"/>
      <c r="K714" s="8"/>
      <c r="L714" s="8"/>
      <c r="M714" s="8"/>
      <c r="N714" s="8"/>
      <c r="O714" s="8"/>
      <c r="P714" s="6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2"/>
    </row>
    <row r="715" spans="1:28" ht="15" customHeight="1" x14ac:dyDescent="0.3">
      <c r="A715" s="11" t="s">
        <v>105</v>
      </c>
      <c r="B715" s="1">
        <f t="shared" si="11"/>
        <v>86</v>
      </c>
      <c r="C715" s="8">
        <v>18</v>
      </c>
      <c r="D715" s="8">
        <v>8</v>
      </c>
      <c r="E715" s="8"/>
      <c r="F715" s="8"/>
      <c r="G715" s="8">
        <v>8</v>
      </c>
      <c r="H715" s="8">
        <v>13</v>
      </c>
      <c r="I715" s="8">
        <v>10</v>
      </c>
      <c r="J715" s="8">
        <v>14</v>
      </c>
      <c r="K715" s="8">
        <v>13</v>
      </c>
      <c r="L715" s="8">
        <v>2</v>
      </c>
      <c r="M715" s="8"/>
      <c r="N715" s="8"/>
      <c r="O715" s="8"/>
      <c r="P715" s="6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2"/>
    </row>
    <row r="716" spans="1:28" ht="15" customHeight="1" x14ac:dyDescent="0.3">
      <c r="A716" s="9" t="s">
        <v>104</v>
      </c>
      <c r="B716" s="1">
        <f t="shared" si="11"/>
        <v>20</v>
      </c>
      <c r="C716" s="8"/>
      <c r="D716" s="8">
        <v>20</v>
      </c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6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2"/>
    </row>
    <row r="717" spans="1:28" ht="15" customHeight="1" x14ac:dyDescent="0.3">
      <c r="A717" s="9" t="s">
        <v>103</v>
      </c>
      <c r="B717" s="1">
        <f t="shared" si="11"/>
        <v>20</v>
      </c>
      <c r="C717" s="8"/>
      <c r="D717" s="8"/>
      <c r="E717" s="8"/>
      <c r="F717" s="8"/>
      <c r="G717" s="8"/>
      <c r="H717" s="8"/>
      <c r="I717" s="8"/>
      <c r="J717" s="8"/>
      <c r="K717" s="8"/>
      <c r="L717" s="8">
        <v>17</v>
      </c>
      <c r="M717" s="8">
        <v>3</v>
      </c>
      <c r="N717" s="8"/>
      <c r="O717" s="8"/>
      <c r="P717" s="6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2"/>
    </row>
    <row r="718" spans="1:28" ht="15" customHeight="1" x14ac:dyDescent="0.3">
      <c r="A718" s="9" t="s">
        <v>802</v>
      </c>
      <c r="B718" s="1">
        <f t="shared" si="11"/>
        <v>35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6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>
        <v>20</v>
      </c>
      <c r="AB718" s="22">
        <v>15</v>
      </c>
    </row>
    <row r="719" spans="1:28" ht="15" customHeight="1" x14ac:dyDescent="0.3">
      <c r="A719" s="9" t="s">
        <v>102</v>
      </c>
      <c r="B719" s="1">
        <f t="shared" si="11"/>
        <v>55</v>
      </c>
      <c r="C719" s="8">
        <v>18</v>
      </c>
      <c r="D719" s="8">
        <v>18</v>
      </c>
      <c r="E719" s="8">
        <v>19</v>
      </c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6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2"/>
    </row>
    <row r="720" spans="1:28" ht="15" customHeight="1" x14ac:dyDescent="0.3">
      <c r="A720" s="9" t="s">
        <v>101</v>
      </c>
      <c r="B720" s="1">
        <f t="shared" si="11"/>
        <v>30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6"/>
      <c r="Q720" s="2"/>
      <c r="R720" s="2"/>
      <c r="S720" s="2"/>
      <c r="T720" s="2"/>
      <c r="U720" s="2"/>
      <c r="V720" s="2"/>
      <c r="W720" s="2"/>
      <c r="X720" s="2"/>
      <c r="Y720" s="2"/>
      <c r="Z720" s="2">
        <v>18</v>
      </c>
      <c r="AA720" s="2"/>
      <c r="AB720" s="22">
        <v>12</v>
      </c>
    </row>
    <row r="721" spans="1:28" ht="15" customHeight="1" x14ac:dyDescent="0.3">
      <c r="A721" s="9" t="s">
        <v>100</v>
      </c>
      <c r="B721" s="1">
        <f t="shared" si="11"/>
        <v>1</v>
      </c>
      <c r="C721" s="8"/>
      <c r="D721" s="8"/>
      <c r="E721" s="8"/>
      <c r="F721" s="8"/>
      <c r="G721" s="8"/>
      <c r="H721" s="8"/>
      <c r="I721" s="8"/>
      <c r="J721" s="8">
        <v>1</v>
      </c>
      <c r="K721" s="8"/>
      <c r="L721" s="8"/>
      <c r="M721" s="8"/>
      <c r="N721" s="8"/>
      <c r="O721" s="8"/>
      <c r="P721" s="6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2"/>
    </row>
    <row r="722" spans="1:28" ht="15" customHeight="1" x14ac:dyDescent="0.3">
      <c r="A722" s="9" t="s">
        <v>99</v>
      </c>
      <c r="B722" s="1">
        <f t="shared" si="11"/>
        <v>32</v>
      </c>
      <c r="C722" s="8">
        <v>12</v>
      </c>
      <c r="D722" s="8">
        <v>20</v>
      </c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6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2"/>
    </row>
    <row r="723" spans="1:28" ht="15" customHeight="1" x14ac:dyDescent="0.3">
      <c r="A723" s="9" t="s">
        <v>98</v>
      </c>
      <c r="B723" s="1">
        <f t="shared" si="11"/>
        <v>9</v>
      </c>
      <c r="C723" s="8"/>
      <c r="D723" s="8"/>
      <c r="E723" s="8"/>
      <c r="F723" s="8"/>
      <c r="G723" s="8"/>
      <c r="H723" s="8"/>
      <c r="I723" s="8">
        <v>7</v>
      </c>
      <c r="J723" s="8">
        <v>2</v>
      </c>
      <c r="K723" s="8"/>
      <c r="L723" s="8"/>
      <c r="M723" s="8"/>
      <c r="N723" s="8"/>
      <c r="O723" s="8"/>
      <c r="P723" s="6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2"/>
    </row>
    <row r="724" spans="1:28" ht="15" customHeight="1" x14ac:dyDescent="0.3">
      <c r="A724" s="9" t="s">
        <v>97</v>
      </c>
      <c r="B724" s="1">
        <f t="shared" si="11"/>
        <v>9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6"/>
      <c r="Q724" s="2"/>
      <c r="R724" s="2"/>
      <c r="S724" s="2"/>
      <c r="T724" s="2"/>
      <c r="U724" s="2"/>
      <c r="V724" s="2"/>
      <c r="W724" s="2"/>
      <c r="X724" s="2"/>
      <c r="Y724" s="2">
        <v>9</v>
      </c>
      <c r="Z724" s="2"/>
      <c r="AA724" s="2"/>
      <c r="AB724" s="22"/>
    </row>
    <row r="725" spans="1:28" ht="15" customHeight="1" x14ac:dyDescent="0.3">
      <c r="A725" s="9" t="s">
        <v>96</v>
      </c>
      <c r="B725" s="1">
        <f t="shared" si="11"/>
        <v>1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>
        <v>1</v>
      </c>
      <c r="O725" s="8"/>
      <c r="P725" s="6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2"/>
    </row>
    <row r="726" spans="1:28" ht="15" customHeight="1" x14ac:dyDescent="0.3">
      <c r="A726" s="9" t="s">
        <v>95</v>
      </c>
      <c r="B726" s="1">
        <f t="shared" si="11"/>
        <v>1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>
        <v>1</v>
      </c>
      <c r="O726" s="8"/>
      <c r="P726" s="6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2"/>
    </row>
    <row r="727" spans="1:28" ht="15" customHeight="1" x14ac:dyDescent="0.3">
      <c r="A727" s="9" t="s">
        <v>94</v>
      </c>
      <c r="B727" s="1">
        <f t="shared" si="11"/>
        <v>23</v>
      </c>
      <c r="C727" s="8"/>
      <c r="D727" s="8"/>
      <c r="E727" s="8"/>
      <c r="F727" s="8"/>
      <c r="G727" s="8"/>
      <c r="H727" s="8"/>
      <c r="I727" s="8"/>
      <c r="J727" s="8"/>
      <c r="K727" s="8"/>
      <c r="L727" s="8">
        <v>6</v>
      </c>
      <c r="M727" s="8">
        <v>14</v>
      </c>
      <c r="N727" s="8">
        <v>3</v>
      </c>
      <c r="O727" s="8"/>
      <c r="P727" s="6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2"/>
    </row>
    <row r="728" spans="1:28" ht="15" customHeight="1" x14ac:dyDescent="0.3">
      <c r="A728" s="9" t="s">
        <v>93</v>
      </c>
      <c r="B728" s="1">
        <f t="shared" si="11"/>
        <v>14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6"/>
      <c r="Q728" s="2"/>
      <c r="R728" s="2"/>
      <c r="S728" s="2"/>
      <c r="T728" s="2"/>
      <c r="U728" s="2"/>
      <c r="V728" s="2">
        <v>14</v>
      </c>
      <c r="W728" s="2"/>
      <c r="X728" s="2"/>
      <c r="Y728" s="2"/>
      <c r="Z728" s="2"/>
      <c r="AA728" s="2"/>
      <c r="AB728" s="22"/>
    </row>
    <row r="729" spans="1:28" ht="15" customHeight="1" x14ac:dyDescent="0.25">
      <c r="A729" s="9" t="s">
        <v>92</v>
      </c>
      <c r="B729" s="1">
        <f t="shared" si="11"/>
        <v>21</v>
      </c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2">
        <v>2</v>
      </c>
      <c r="S729" s="2"/>
      <c r="T729" s="2">
        <v>13</v>
      </c>
      <c r="U729" s="2">
        <v>6</v>
      </c>
      <c r="V729" s="2"/>
      <c r="W729" s="2"/>
      <c r="X729" s="2"/>
      <c r="Y729" s="2"/>
      <c r="Z729" s="2"/>
      <c r="AA729" s="2"/>
      <c r="AB729" s="22"/>
    </row>
    <row r="730" spans="1:28" ht="15" customHeight="1" x14ac:dyDescent="0.3">
      <c r="A730" s="9" t="s">
        <v>91</v>
      </c>
      <c r="B730" s="1">
        <f t="shared" si="11"/>
        <v>1</v>
      </c>
      <c r="C730" s="8"/>
      <c r="D730" s="8"/>
      <c r="E730" s="8"/>
      <c r="F730" s="8"/>
      <c r="G730" s="8">
        <v>1</v>
      </c>
      <c r="H730" s="8"/>
      <c r="I730" s="8"/>
      <c r="J730" s="8"/>
      <c r="K730" s="8"/>
      <c r="L730" s="8"/>
      <c r="M730" s="8"/>
      <c r="N730" s="8"/>
      <c r="O730" s="8"/>
      <c r="P730" s="6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2"/>
    </row>
    <row r="731" spans="1:28" ht="15" customHeight="1" x14ac:dyDescent="0.3">
      <c r="A731" s="9" t="s">
        <v>90</v>
      </c>
      <c r="B731" s="1">
        <f t="shared" si="11"/>
        <v>14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>
        <v>13</v>
      </c>
      <c r="P731" s="6">
        <v>1</v>
      </c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2"/>
    </row>
    <row r="732" spans="1:28" ht="15" customHeight="1" x14ac:dyDescent="0.3">
      <c r="A732" s="9" t="s">
        <v>89</v>
      </c>
      <c r="B732" s="1">
        <f t="shared" si="11"/>
        <v>58</v>
      </c>
      <c r="C732" s="8"/>
      <c r="D732" s="8">
        <v>20</v>
      </c>
      <c r="E732" s="8">
        <v>19</v>
      </c>
      <c r="F732" s="8">
        <v>19</v>
      </c>
      <c r="G732" s="8"/>
      <c r="H732" s="8"/>
      <c r="I732" s="8"/>
      <c r="J732" s="8"/>
      <c r="K732" s="8"/>
      <c r="L732" s="8"/>
      <c r="M732" s="8"/>
      <c r="N732" s="8"/>
      <c r="O732" s="8"/>
      <c r="P732" s="6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2"/>
    </row>
    <row r="733" spans="1:28" ht="15" customHeight="1" x14ac:dyDescent="0.3">
      <c r="A733" s="9" t="s">
        <v>88</v>
      </c>
      <c r="B733" s="1">
        <f t="shared" si="11"/>
        <v>9</v>
      </c>
      <c r="C733" s="8"/>
      <c r="D733" s="8"/>
      <c r="E733" s="8"/>
      <c r="F733" s="8"/>
      <c r="G733" s="8"/>
      <c r="H733" s="8">
        <v>7</v>
      </c>
      <c r="I733" s="8"/>
      <c r="J733" s="8">
        <v>2</v>
      </c>
      <c r="K733" s="8"/>
      <c r="L733" s="8"/>
      <c r="M733" s="8"/>
      <c r="N733" s="8"/>
      <c r="O733" s="8"/>
      <c r="P733" s="6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2"/>
    </row>
    <row r="734" spans="1:28" ht="15" customHeight="1" x14ac:dyDescent="0.3">
      <c r="A734" s="9" t="s">
        <v>87</v>
      </c>
      <c r="B734" s="1">
        <f t="shared" si="11"/>
        <v>7</v>
      </c>
      <c r="C734" s="8"/>
      <c r="D734" s="8"/>
      <c r="E734" s="8"/>
      <c r="F734" s="8"/>
      <c r="G734" s="8">
        <v>6</v>
      </c>
      <c r="H734" s="8">
        <v>1</v>
      </c>
      <c r="I734" s="8"/>
      <c r="J734" s="8"/>
      <c r="K734" s="8"/>
      <c r="L734" s="8"/>
      <c r="M734" s="8"/>
      <c r="N734" s="8"/>
      <c r="O734" s="8"/>
      <c r="P734" s="6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2"/>
    </row>
    <row r="735" spans="1:28" ht="15" customHeight="1" x14ac:dyDescent="0.3">
      <c r="A735" s="9" t="s">
        <v>86</v>
      </c>
      <c r="B735" s="1">
        <f t="shared" si="11"/>
        <v>8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6"/>
      <c r="Q735" s="2"/>
      <c r="R735" s="2"/>
      <c r="S735" s="2"/>
      <c r="T735" s="2"/>
      <c r="U735" s="2"/>
      <c r="V735" s="2"/>
      <c r="W735" s="2">
        <v>5</v>
      </c>
      <c r="X735" s="2"/>
      <c r="Y735" s="2">
        <v>3</v>
      </c>
      <c r="Z735" s="2"/>
      <c r="AA735" s="2"/>
      <c r="AB735" s="22"/>
    </row>
    <row r="736" spans="1:28" ht="15" customHeight="1" x14ac:dyDescent="0.3">
      <c r="A736" s="9" t="s">
        <v>85</v>
      </c>
      <c r="B736" s="1">
        <f t="shared" si="11"/>
        <v>29</v>
      </c>
      <c r="C736" s="8"/>
      <c r="D736" s="8"/>
      <c r="E736" s="8"/>
      <c r="F736" s="8"/>
      <c r="G736" s="8"/>
      <c r="H736" s="8"/>
      <c r="I736" s="8"/>
      <c r="J736" s="8"/>
      <c r="K736" s="8">
        <v>10</v>
      </c>
      <c r="L736" s="8">
        <v>16</v>
      </c>
      <c r="M736" s="8">
        <v>3</v>
      </c>
      <c r="N736" s="8"/>
      <c r="O736" s="8"/>
      <c r="P736" s="6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2"/>
    </row>
    <row r="737" spans="1:28" ht="15" customHeight="1" x14ac:dyDescent="0.3">
      <c r="A737" s="9" t="s">
        <v>83</v>
      </c>
      <c r="B737" s="1">
        <f t="shared" si="11"/>
        <v>67</v>
      </c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8">
        <v>17</v>
      </c>
      <c r="O737" s="8">
        <v>19</v>
      </c>
      <c r="P737" s="6">
        <v>15</v>
      </c>
      <c r="Q737" s="2">
        <v>14</v>
      </c>
      <c r="R737" s="2"/>
      <c r="S737" s="2"/>
      <c r="T737" s="2"/>
      <c r="U737" s="2">
        <v>2</v>
      </c>
      <c r="V737" s="2"/>
      <c r="W737" s="2"/>
      <c r="X737" s="2"/>
      <c r="Y737" s="2"/>
      <c r="Z737" s="2"/>
      <c r="AA737" s="2"/>
      <c r="AB737" s="22"/>
    </row>
    <row r="738" spans="1:28" ht="15" customHeight="1" x14ac:dyDescent="0.3">
      <c r="A738" s="9" t="s">
        <v>82</v>
      </c>
      <c r="B738" s="1">
        <f t="shared" si="11"/>
        <v>6</v>
      </c>
      <c r="C738" s="8">
        <v>6</v>
      </c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6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2"/>
    </row>
    <row r="739" spans="1:28" ht="15" customHeight="1" x14ac:dyDescent="0.3">
      <c r="A739" s="9" t="s">
        <v>84</v>
      </c>
      <c r="B739" s="1">
        <f t="shared" si="11"/>
        <v>23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6"/>
      <c r="Q739" s="2"/>
      <c r="R739" s="2"/>
      <c r="S739" s="2"/>
      <c r="T739" s="2"/>
      <c r="U739" s="2"/>
      <c r="V739" s="2"/>
      <c r="W739" s="2">
        <v>16</v>
      </c>
      <c r="X739" s="2">
        <v>7</v>
      </c>
      <c r="Y739" s="2"/>
      <c r="Z739" s="2"/>
      <c r="AA739" s="2"/>
      <c r="AB739" s="22"/>
    </row>
    <row r="740" spans="1:28" ht="15" customHeight="1" x14ac:dyDescent="0.3">
      <c r="A740" s="9" t="s">
        <v>81</v>
      </c>
      <c r="B740" s="1">
        <f t="shared" si="11"/>
        <v>67</v>
      </c>
      <c r="C740" s="8"/>
      <c r="D740" s="8">
        <v>19</v>
      </c>
      <c r="E740" s="8">
        <v>11</v>
      </c>
      <c r="F740" s="8">
        <v>14</v>
      </c>
      <c r="G740" s="8">
        <v>15</v>
      </c>
      <c r="H740" s="8">
        <v>8</v>
      </c>
      <c r="I740" s="8"/>
      <c r="J740" s="8"/>
      <c r="K740" s="8"/>
      <c r="L740" s="8"/>
      <c r="M740" s="8"/>
      <c r="N740" s="8"/>
      <c r="O740" s="8"/>
      <c r="P740" s="6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2"/>
    </row>
    <row r="741" spans="1:28" ht="15" customHeight="1" x14ac:dyDescent="0.3">
      <c r="A741" s="9" t="s">
        <v>80</v>
      </c>
      <c r="B741" s="1">
        <f t="shared" si="11"/>
        <v>16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6"/>
      <c r="Q741" s="2"/>
      <c r="R741" s="2"/>
      <c r="S741" s="2"/>
      <c r="T741" s="2"/>
      <c r="U741" s="2"/>
      <c r="V741" s="2">
        <v>16</v>
      </c>
      <c r="W741" s="2"/>
      <c r="X741" s="2"/>
      <c r="Y741" s="2"/>
      <c r="Z741" s="2"/>
      <c r="AA741" s="2"/>
      <c r="AB741" s="22"/>
    </row>
    <row r="742" spans="1:28" ht="15" customHeight="1" x14ac:dyDescent="0.3">
      <c r="A742" s="9" t="s">
        <v>79</v>
      </c>
      <c r="B742" s="1">
        <f t="shared" si="11"/>
        <v>3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6"/>
      <c r="Q742" s="2"/>
      <c r="R742" s="2"/>
      <c r="S742" s="2"/>
      <c r="T742" s="2"/>
      <c r="U742" s="2"/>
      <c r="V742" s="2"/>
      <c r="W742" s="2">
        <v>3</v>
      </c>
      <c r="X742" s="2"/>
      <c r="Y742" s="2"/>
      <c r="Z742" s="2"/>
      <c r="AA742" s="2"/>
      <c r="AB742" s="22"/>
    </row>
    <row r="743" spans="1:28" ht="15" customHeight="1" x14ac:dyDescent="0.3">
      <c r="A743" s="9" t="s">
        <v>78</v>
      </c>
      <c r="B743" s="1">
        <f t="shared" si="11"/>
        <v>145</v>
      </c>
      <c r="C743" s="8"/>
      <c r="D743" s="8"/>
      <c r="E743" s="8"/>
      <c r="F743" s="8"/>
      <c r="G743" s="8"/>
      <c r="H743" s="8"/>
      <c r="I743" s="8"/>
      <c r="J743" s="8"/>
      <c r="K743" s="8"/>
      <c r="L743" s="8">
        <v>11</v>
      </c>
      <c r="M743" s="8">
        <v>12</v>
      </c>
      <c r="N743" s="8">
        <v>9</v>
      </c>
      <c r="O743" s="8">
        <v>14</v>
      </c>
      <c r="P743" s="6">
        <v>15</v>
      </c>
      <c r="Q743" s="2">
        <v>10</v>
      </c>
      <c r="R743" s="2">
        <v>11</v>
      </c>
      <c r="S743" s="2">
        <f>VLOOKUP(A743,'[1]Total Stats'!A$3:BJ$84,61,"FALSE")</f>
        <v>14</v>
      </c>
      <c r="T743" s="2"/>
      <c r="U743" s="2"/>
      <c r="V743" s="2">
        <v>3</v>
      </c>
      <c r="W743" s="2">
        <v>13</v>
      </c>
      <c r="X743" s="2">
        <v>8</v>
      </c>
      <c r="Y743" s="2">
        <v>13</v>
      </c>
      <c r="Z743" s="2">
        <v>12</v>
      </c>
      <c r="AA743" s="2"/>
      <c r="AB743" s="22"/>
    </row>
    <row r="744" spans="1:28" ht="15" customHeight="1" x14ac:dyDescent="0.3">
      <c r="A744" s="9" t="s">
        <v>77</v>
      </c>
      <c r="B744" s="1">
        <f t="shared" si="11"/>
        <v>87</v>
      </c>
      <c r="C744" s="8"/>
      <c r="D744" s="8"/>
      <c r="E744" s="8"/>
      <c r="F744" s="8"/>
      <c r="G744" s="8"/>
      <c r="H744" s="8">
        <v>10</v>
      </c>
      <c r="I744" s="8">
        <v>18</v>
      </c>
      <c r="J744" s="8">
        <v>14</v>
      </c>
      <c r="K744" s="8">
        <v>9</v>
      </c>
      <c r="L744" s="8"/>
      <c r="M744" s="8">
        <v>15</v>
      </c>
      <c r="N744" s="8">
        <v>8</v>
      </c>
      <c r="O744" s="8">
        <v>5</v>
      </c>
      <c r="P744" s="6"/>
      <c r="Q744" s="2"/>
      <c r="R744" s="2">
        <v>4</v>
      </c>
      <c r="S744" s="2">
        <f>VLOOKUP(A744,'[1]Total Stats'!A$3:BJ$84,61,"FALSE")</f>
        <v>4</v>
      </c>
      <c r="T744" s="2"/>
      <c r="U744" s="2"/>
      <c r="V744" s="2"/>
      <c r="W744" s="2"/>
      <c r="X744" s="2"/>
      <c r="Y744" s="2"/>
      <c r="Z744" s="2"/>
      <c r="AA744" s="2"/>
      <c r="AB744" s="22"/>
    </row>
    <row r="745" spans="1:28" ht="15" customHeight="1" x14ac:dyDescent="0.3">
      <c r="A745" s="9" t="s">
        <v>76</v>
      </c>
      <c r="B745" s="1">
        <f t="shared" si="11"/>
        <v>22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6"/>
      <c r="Q745" s="2"/>
      <c r="R745" s="2"/>
      <c r="S745" s="2"/>
      <c r="T745" s="2">
        <v>12</v>
      </c>
      <c r="U745" s="2"/>
      <c r="V745" s="2"/>
      <c r="W745" s="2">
        <v>10</v>
      </c>
      <c r="X745" s="2"/>
      <c r="Y745" s="2"/>
      <c r="Z745" s="2"/>
      <c r="AA745" s="2"/>
      <c r="AB745" s="22"/>
    </row>
    <row r="746" spans="1:28" ht="15" customHeight="1" x14ac:dyDescent="0.3">
      <c r="A746" s="13" t="s">
        <v>75</v>
      </c>
      <c r="B746" s="1">
        <f t="shared" si="11"/>
        <v>64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6"/>
      <c r="Q746" s="2"/>
      <c r="R746" s="2">
        <v>17</v>
      </c>
      <c r="S746" s="2">
        <f>VLOOKUP(A746,'[1]Total Stats'!A$3:BJ$84,61,"FALSE")</f>
        <v>17</v>
      </c>
      <c r="T746" s="2">
        <v>16</v>
      </c>
      <c r="U746" s="2"/>
      <c r="V746" s="2"/>
      <c r="W746" s="2">
        <v>13</v>
      </c>
      <c r="X746" s="2">
        <v>1</v>
      </c>
      <c r="Y746" s="2"/>
      <c r="Z746" s="2"/>
      <c r="AA746" s="2"/>
      <c r="AB746" s="22"/>
    </row>
    <row r="747" spans="1:28" ht="15" customHeight="1" x14ac:dyDescent="0.3">
      <c r="A747" s="9" t="s">
        <v>74</v>
      </c>
      <c r="B747" s="1">
        <f t="shared" si="11"/>
        <v>1</v>
      </c>
      <c r="C747" s="8"/>
      <c r="D747" s="8"/>
      <c r="E747" s="8"/>
      <c r="F747" s="8"/>
      <c r="G747" s="8"/>
      <c r="H747" s="8"/>
      <c r="I747" s="8"/>
      <c r="J747" s="8">
        <v>1</v>
      </c>
      <c r="K747" s="8"/>
      <c r="L747" s="8"/>
      <c r="M747" s="8"/>
      <c r="N747" s="8"/>
      <c r="O747" s="8"/>
      <c r="P747" s="6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2"/>
    </row>
    <row r="748" spans="1:28" ht="15" customHeight="1" x14ac:dyDescent="0.3">
      <c r="A748" s="9" t="s">
        <v>73</v>
      </c>
      <c r="B748" s="1">
        <f t="shared" si="11"/>
        <v>3</v>
      </c>
      <c r="C748" s="8"/>
      <c r="D748" s="8"/>
      <c r="E748" s="8"/>
      <c r="F748" s="8">
        <v>3</v>
      </c>
      <c r="G748" s="8"/>
      <c r="H748" s="8"/>
      <c r="I748" s="8"/>
      <c r="J748" s="8"/>
      <c r="K748" s="8"/>
      <c r="L748" s="8"/>
      <c r="M748" s="8"/>
      <c r="N748" s="8"/>
      <c r="O748" s="8"/>
      <c r="P748" s="6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2"/>
    </row>
    <row r="749" spans="1:28" ht="15" customHeight="1" x14ac:dyDescent="0.3">
      <c r="A749" s="9" t="s">
        <v>72</v>
      </c>
      <c r="B749" s="1">
        <f t="shared" si="11"/>
        <v>157</v>
      </c>
      <c r="C749" s="8"/>
      <c r="D749" s="8"/>
      <c r="E749" s="8"/>
      <c r="F749" s="8"/>
      <c r="G749" s="8"/>
      <c r="H749" s="8">
        <v>16</v>
      </c>
      <c r="I749" s="8">
        <v>18</v>
      </c>
      <c r="J749" s="8">
        <v>14</v>
      </c>
      <c r="K749" s="8">
        <v>14</v>
      </c>
      <c r="L749" s="8">
        <v>18</v>
      </c>
      <c r="M749" s="8">
        <v>20</v>
      </c>
      <c r="N749" s="8"/>
      <c r="O749" s="8"/>
      <c r="P749" s="6">
        <v>17</v>
      </c>
      <c r="Q749" s="2">
        <v>14</v>
      </c>
      <c r="R749" s="2">
        <v>9</v>
      </c>
      <c r="S749" s="2">
        <f>VLOOKUP(A749,'[1]Total Stats'!A$3:BJ$84,61,"FALSE")</f>
        <v>11</v>
      </c>
      <c r="T749" s="2">
        <v>2</v>
      </c>
      <c r="U749" s="2">
        <v>1</v>
      </c>
      <c r="V749" s="2"/>
      <c r="W749" s="2">
        <v>3</v>
      </c>
      <c r="X749" s="2"/>
      <c r="Y749" s="2"/>
      <c r="Z749" s="2"/>
      <c r="AA749" s="2"/>
      <c r="AB749" s="22"/>
    </row>
    <row r="750" spans="1:28" ht="15" customHeight="1" x14ac:dyDescent="0.3">
      <c r="A750" s="9" t="s">
        <v>71</v>
      </c>
      <c r="B750" s="1">
        <f t="shared" si="11"/>
        <v>11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6"/>
      <c r="Q750" s="2"/>
      <c r="R750" s="2"/>
      <c r="S750" s="2"/>
      <c r="T750" s="2"/>
      <c r="U750" s="2"/>
      <c r="V750" s="2"/>
      <c r="W750" s="2"/>
      <c r="X750" s="2">
        <v>11</v>
      </c>
      <c r="Y750" s="2"/>
      <c r="Z750" s="2"/>
      <c r="AA750" s="2"/>
      <c r="AB750" s="22"/>
    </row>
    <row r="751" spans="1:28" ht="15" customHeight="1" x14ac:dyDescent="0.3">
      <c r="A751" s="9" t="s">
        <v>70</v>
      </c>
      <c r="B751" s="1">
        <f t="shared" si="11"/>
        <v>8</v>
      </c>
      <c r="C751" s="8"/>
      <c r="D751" s="8"/>
      <c r="E751" s="8"/>
      <c r="F751" s="8"/>
      <c r="G751" s="8"/>
      <c r="H751" s="8"/>
      <c r="I751" s="8">
        <v>7</v>
      </c>
      <c r="J751" s="8"/>
      <c r="K751" s="8">
        <v>1</v>
      </c>
      <c r="L751" s="8"/>
      <c r="M751" s="8"/>
      <c r="N751" s="8"/>
      <c r="O751" s="8"/>
      <c r="P751" s="6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2"/>
    </row>
    <row r="752" spans="1:28" ht="15" customHeight="1" x14ac:dyDescent="0.3">
      <c r="A752" s="11" t="s">
        <v>69</v>
      </c>
      <c r="B752" s="1">
        <f t="shared" si="11"/>
        <v>1</v>
      </c>
      <c r="C752" s="8"/>
      <c r="D752" s="8"/>
      <c r="E752" s="8"/>
      <c r="F752" s="8"/>
      <c r="G752" s="8"/>
      <c r="H752" s="8"/>
      <c r="I752" s="8"/>
      <c r="J752" s="8"/>
      <c r="K752" s="8"/>
      <c r="L752" s="8">
        <v>1</v>
      </c>
      <c r="M752" s="8"/>
      <c r="N752" s="8"/>
      <c r="O752" s="8"/>
      <c r="P752" s="6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2"/>
    </row>
    <row r="753" spans="1:28" ht="15" customHeight="1" x14ac:dyDescent="0.3">
      <c r="A753" s="9" t="s">
        <v>68</v>
      </c>
      <c r="B753" s="1">
        <f t="shared" si="11"/>
        <v>121</v>
      </c>
      <c r="C753" s="8"/>
      <c r="D753" s="8"/>
      <c r="E753" s="8"/>
      <c r="F753" s="8"/>
      <c r="G753" s="8"/>
      <c r="H753" s="8"/>
      <c r="I753" s="8"/>
      <c r="J753" s="8">
        <v>15</v>
      </c>
      <c r="K753" s="8">
        <v>16</v>
      </c>
      <c r="L753" s="8">
        <v>17</v>
      </c>
      <c r="M753" s="8">
        <v>13</v>
      </c>
      <c r="N753" s="8"/>
      <c r="O753" s="8">
        <v>13</v>
      </c>
      <c r="P753" s="6">
        <v>15</v>
      </c>
      <c r="Q753" s="2">
        <v>19</v>
      </c>
      <c r="R753" s="2">
        <v>3</v>
      </c>
      <c r="S753" s="2">
        <f>VLOOKUP(A753,'[1]Total Stats'!A$3:BJ$84,61,"FALSE")</f>
        <v>9</v>
      </c>
      <c r="T753" s="2">
        <v>1</v>
      </c>
      <c r="U753" s="2"/>
      <c r="V753" s="2"/>
      <c r="W753" s="2"/>
      <c r="X753" s="2"/>
      <c r="Y753" s="2"/>
      <c r="Z753" s="2"/>
      <c r="AA753" s="2"/>
      <c r="AB753" s="22"/>
    </row>
    <row r="754" spans="1:28" ht="15" customHeight="1" x14ac:dyDescent="0.3">
      <c r="A754" s="9" t="s">
        <v>67</v>
      </c>
      <c r="B754" s="1">
        <f t="shared" si="11"/>
        <v>1</v>
      </c>
      <c r="C754" s="8"/>
      <c r="D754" s="8"/>
      <c r="E754" s="8"/>
      <c r="F754" s="8"/>
      <c r="G754" s="8"/>
      <c r="H754" s="8"/>
      <c r="I754" s="8"/>
      <c r="J754" s="8"/>
      <c r="K754" s="8">
        <v>1</v>
      </c>
      <c r="L754" s="8"/>
      <c r="M754" s="8"/>
      <c r="N754" s="8"/>
      <c r="O754" s="8"/>
      <c r="P754" s="6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2"/>
    </row>
    <row r="755" spans="1:28" ht="15" customHeight="1" x14ac:dyDescent="0.3">
      <c r="A755" s="9" t="s">
        <v>66</v>
      </c>
      <c r="B755" s="1">
        <f t="shared" si="11"/>
        <v>7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>
        <v>7</v>
      </c>
      <c r="N755" s="8"/>
      <c r="O755" s="8"/>
      <c r="P755" s="6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2"/>
    </row>
    <row r="756" spans="1:28" ht="15" customHeight="1" x14ac:dyDescent="0.3">
      <c r="A756" s="9" t="s">
        <v>65</v>
      </c>
      <c r="B756" s="1">
        <f t="shared" si="11"/>
        <v>111</v>
      </c>
      <c r="C756" s="8">
        <v>21</v>
      </c>
      <c r="D756" s="8">
        <v>21</v>
      </c>
      <c r="E756" s="8">
        <v>18</v>
      </c>
      <c r="F756" s="8">
        <v>19</v>
      </c>
      <c r="G756" s="8">
        <v>13</v>
      </c>
      <c r="H756" s="8">
        <v>4</v>
      </c>
      <c r="I756" s="8">
        <v>1</v>
      </c>
      <c r="J756" s="8"/>
      <c r="K756" s="8">
        <v>14</v>
      </c>
      <c r="L756" s="8"/>
      <c r="M756" s="8"/>
      <c r="N756" s="8"/>
      <c r="O756" s="8"/>
      <c r="P756" s="6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2"/>
    </row>
    <row r="757" spans="1:28" ht="15" customHeight="1" x14ac:dyDescent="0.3">
      <c r="A757" s="9" t="s">
        <v>64</v>
      </c>
      <c r="B757" s="1">
        <f t="shared" si="11"/>
        <v>112</v>
      </c>
      <c r="C757" s="8"/>
      <c r="D757" s="8"/>
      <c r="E757" s="8"/>
      <c r="F757" s="8"/>
      <c r="G757" s="8"/>
      <c r="H757" s="8"/>
      <c r="I757" s="8">
        <v>2</v>
      </c>
      <c r="J757" s="8">
        <v>18</v>
      </c>
      <c r="K757" s="8">
        <v>20</v>
      </c>
      <c r="L757" s="8">
        <v>21</v>
      </c>
      <c r="M757" s="8">
        <v>16</v>
      </c>
      <c r="N757" s="8">
        <v>13</v>
      </c>
      <c r="O757" s="8">
        <v>1</v>
      </c>
      <c r="P757" s="6">
        <v>20</v>
      </c>
      <c r="Q757" s="2">
        <v>1</v>
      </c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2"/>
    </row>
    <row r="758" spans="1:28" ht="15" customHeight="1" x14ac:dyDescent="0.3">
      <c r="A758" s="9" t="s">
        <v>63</v>
      </c>
      <c r="B758" s="1">
        <f t="shared" si="11"/>
        <v>29</v>
      </c>
      <c r="C758" s="8"/>
      <c r="D758" s="8"/>
      <c r="E758" s="8"/>
      <c r="F758" s="8"/>
      <c r="G758" s="8"/>
      <c r="H758" s="8"/>
      <c r="I758" s="8">
        <v>16</v>
      </c>
      <c r="J758" s="8">
        <v>13</v>
      </c>
      <c r="K758" s="8"/>
      <c r="L758" s="8"/>
      <c r="M758" s="8"/>
      <c r="N758" s="8"/>
      <c r="O758" s="8"/>
      <c r="P758" s="6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2"/>
    </row>
    <row r="759" spans="1:28" ht="15" customHeight="1" x14ac:dyDescent="0.3">
      <c r="A759" s="9" t="s">
        <v>62</v>
      </c>
      <c r="B759" s="1">
        <f t="shared" si="11"/>
        <v>13</v>
      </c>
      <c r="C759" s="8"/>
      <c r="D759" s="8"/>
      <c r="E759" s="8"/>
      <c r="F759" s="8"/>
      <c r="G759" s="8"/>
      <c r="H759" s="8"/>
      <c r="I759" s="8"/>
      <c r="J759" s="8">
        <v>13</v>
      </c>
      <c r="K759" s="8"/>
      <c r="L759" s="8"/>
      <c r="M759" s="8"/>
      <c r="N759" s="8"/>
      <c r="O759" s="8"/>
      <c r="P759" s="6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2"/>
    </row>
    <row r="760" spans="1:28" ht="15" customHeight="1" x14ac:dyDescent="0.3">
      <c r="A760" s="9" t="s">
        <v>61</v>
      </c>
      <c r="B760" s="1">
        <f t="shared" si="11"/>
        <v>26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6"/>
      <c r="Q760" s="2"/>
      <c r="R760" s="2"/>
      <c r="S760" s="2"/>
      <c r="T760" s="2"/>
      <c r="U760" s="2"/>
      <c r="V760" s="2"/>
      <c r="W760" s="2">
        <v>9</v>
      </c>
      <c r="X760" s="2"/>
      <c r="Y760" s="2"/>
      <c r="Z760" s="2"/>
      <c r="AA760" s="2">
        <v>14</v>
      </c>
      <c r="AB760" s="22">
        <v>3</v>
      </c>
    </row>
    <row r="761" spans="1:28" ht="15" customHeight="1" x14ac:dyDescent="0.3">
      <c r="A761" s="9" t="s">
        <v>60</v>
      </c>
      <c r="B761" s="1">
        <f t="shared" si="11"/>
        <v>90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6"/>
      <c r="Q761" s="2"/>
      <c r="R761" s="2">
        <v>4</v>
      </c>
      <c r="S761" s="2"/>
      <c r="T761" s="2">
        <v>17</v>
      </c>
      <c r="U761" s="2">
        <v>15</v>
      </c>
      <c r="V761" s="2">
        <v>18</v>
      </c>
      <c r="W761" s="2">
        <v>18</v>
      </c>
      <c r="X761" s="2">
        <v>17</v>
      </c>
      <c r="Y761" s="2"/>
      <c r="Z761" s="2"/>
      <c r="AA761" s="2">
        <v>1</v>
      </c>
      <c r="AB761" s="22"/>
    </row>
    <row r="762" spans="1:28" ht="15" customHeight="1" x14ac:dyDescent="0.3">
      <c r="A762" s="9" t="s">
        <v>823</v>
      </c>
      <c r="B762" s="1">
        <f t="shared" si="11"/>
        <v>12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6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2">
        <v>12</v>
      </c>
    </row>
    <row r="763" spans="1:28" ht="15" customHeight="1" x14ac:dyDescent="0.3">
      <c r="A763" s="9" t="s">
        <v>59</v>
      </c>
      <c r="B763" s="1">
        <f t="shared" si="11"/>
        <v>7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>
        <v>7</v>
      </c>
      <c r="P763" s="6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2"/>
    </row>
    <row r="764" spans="1:28" ht="15" customHeight="1" x14ac:dyDescent="0.3">
      <c r="A764" s="9" t="s">
        <v>58</v>
      </c>
      <c r="B764" s="1">
        <f t="shared" si="11"/>
        <v>49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6"/>
      <c r="Q764" s="2"/>
      <c r="R764" s="2"/>
      <c r="S764" s="2"/>
      <c r="T764" s="2"/>
      <c r="U764" s="2"/>
      <c r="V764" s="2"/>
      <c r="W764" s="2"/>
      <c r="X764" s="2"/>
      <c r="Y764" s="2"/>
      <c r="Z764" s="2">
        <v>18</v>
      </c>
      <c r="AA764" s="2">
        <v>18</v>
      </c>
      <c r="AB764" s="22">
        <v>13</v>
      </c>
    </row>
    <row r="765" spans="1:28" ht="15" customHeight="1" x14ac:dyDescent="0.3">
      <c r="A765" s="9" t="s">
        <v>57</v>
      </c>
      <c r="B765" s="1">
        <f t="shared" si="11"/>
        <v>21</v>
      </c>
      <c r="C765" s="8">
        <v>8</v>
      </c>
      <c r="D765" s="8">
        <v>9</v>
      </c>
      <c r="E765" s="8">
        <v>4</v>
      </c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6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2"/>
    </row>
    <row r="766" spans="1:28" ht="15" customHeight="1" x14ac:dyDescent="0.3">
      <c r="A766" s="9" t="s">
        <v>56</v>
      </c>
      <c r="B766" s="1">
        <f t="shared" si="11"/>
        <v>5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6"/>
      <c r="Q766" s="2">
        <v>5</v>
      </c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2"/>
    </row>
    <row r="767" spans="1:28" ht="15" customHeight="1" x14ac:dyDescent="0.3">
      <c r="A767" s="9" t="s">
        <v>55</v>
      </c>
      <c r="B767" s="1">
        <f t="shared" si="11"/>
        <v>2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6"/>
      <c r="Q767" s="2"/>
      <c r="R767" s="2"/>
      <c r="S767" s="2"/>
      <c r="T767" s="2">
        <v>2</v>
      </c>
      <c r="U767" s="2"/>
      <c r="V767" s="2"/>
      <c r="W767" s="2"/>
      <c r="X767" s="2"/>
      <c r="Y767" s="2"/>
      <c r="Z767" s="2"/>
      <c r="AA767" s="2"/>
      <c r="AB767" s="22"/>
    </row>
    <row r="768" spans="1:28" ht="15" customHeight="1" x14ac:dyDescent="0.3">
      <c r="A768" s="9" t="s">
        <v>54</v>
      </c>
      <c r="B768" s="1">
        <f t="shared" si="11"/>
        <v>59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6"/>
      <c r="Q768" s="2"/>
      <c r="R768" s="2"/>
      <c r="S768" s="2"/>
      <c r="T768" s="2"/>
      <c r="U768" s="2"/>
      <c r="V768" s="2"/>
      <c r="W768" s="2"/>
      <c r="X768" s="2"/>
      <c r="Y768" s="2"/>
      <c r="Z768" s="2">
        <v>21</v>
      </c>
      <c r="AA768" s="2">
        <v>20</v>
      </c>
      <c r="AB768" s="22">
        <v>18</v>
      </c>
    </row>
    <row r="769" spans="1:28" ht="15" customHeight="1" x14ac:dyDescent="0.3">
      <c r="A769" s="9" t="s">
        <v>53</v>
      </c>
      <c r="B769" s="1">
        <f t="shared" si="11"/>
        <v>36</v>
      </c>
      <c r="C769" s="8"/>
      <c r="D769" s="8">
        <v>20</v>
      </c>
      <c r="E769" s="8">
        <v>16</v>
      </c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6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2"/>
    </row>
    <row r="770" spans="1:28" ht="15" customHeight="1" x14ac:dyDescent="0.3">
      <c r="A770" s="9" t="s">
        <v>52</v>
      </c>
      <c r="B770" s="1">
        <f t="shared" si="11"/>
        <v>116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6"/>
      <c r="Q770" s="2"/>
      <c r="R770" s="2"/>
      <c r="S770" s="2"/>
      <c r="T770" s="2"/>
      <c r="U770" s="2"/>
      <c r="V770" s="2">
        <v>17</v>
      </c>
      <c r="W770" s="2">
        <v>15</v>
      </c>
      <c r="X770" s="2">
        <v>20</v>
      </c>
      <c r="Y770" s="2">
        <v>22</v>
      </c>
      <c r="Z770" s="2">
        <v>22</v>
      </c>
      <c r="AA770" s="2">
        <v>19</v>
      </c>
      <c r="AB770" s="22">
        <v>1</v>
      </c>
    </row>
    <row r="771" spans="1:28" ht="15" customHeight="1" x14ac:dyDescent="0.3">
      <c r="A771" s="9" t="s">
        <v>51</v>
      </c>
      <c r="B771" s="1">
        <f t="shared" ref="B771:B828" si="12">SUM(C771:AB771)</f>
        <v>41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6"/>
      <c r="Q771" s="2"/>
      <c r="R771" s="2"/>
      <c r="S771" s="2"/>
      <c r="T771" s="2"/>
      <c r="U771" s="2"/>
      <c r="V771" s="2"/>
      <c r="W771" s="2">
        <v>4</v>
      </c>
      <c r="X771" s="2">
        <v>17</v>
      </c>
      <c r="Y771" s="2">
        <v>8</v>
      </c>
      <c r="Z771" s="2">
        <v>12</v>
      </c>
      <c r="AA771" s="2"/>
      <c r="AB771" s="22"/>
    </row>
    <row r="772" spans="1:28" ht="15" customHeight="1" x14ac:dyDescent="0.3">
      <c r="A772" s="9" t="s">
        <v>50</v>
      </c>
      <c r="B772" s="1">
        <f t="shared" si="12"/>
        <v>34</v>
      </c>
      <c r="C772" s="8"/>
      <c r="D772" s="8"/>
      <c r="E772" s="8"/>
      <c r="F772" s="8"/>
      <c r="G772" s="8"/>
      <c r="H772" s="8"/>
      <c r="I772" s="8"/>
      <c r="J772" s="8"/>
      <c r="K772" s="8"/>
      <c r="L772" s="8">
        <v>15</v>
      </c>
      <c r="M772" s="8">
        <v>15</v>
      </c>
      <c r="N772" s="8"/>
      <c r="O772" s="8">
        <v>4</v>
      </c>
      <c r="P772" s="6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2"/>
    </row>
    <row r="773" spans="1:28" ht="15" customHeight="1" x14ac:dyDescent="0.3">
      <c r="A773" s="9" t="s">
        <v>49</v>
      </c>
      <c r="B773" s="1">
        <f t="shared" si="12"/>
        <v>8</v>
      </c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6"/>
      <c r="Q773" s="2"/>
      <c r="R773" s="2"/>
      <c r="S773" s="2"/>
      <c r="T773" s="2"/>
      <c r="U773" s="2">
        <v>2</v>
      </c>
      <c r="V773" s="2">
        <v>6</v>
      </c>
      <c r="W773" s="2"/>
      <c r="X773" s="2"/>
      <c r="Y773" s="2"/>
      <c r="Z773" s="2"/>
      <c r="AA773" s="2"/>
      <c r="AB773" s="22"/>
    </row>
    <row r="774" spans="1:28" ht="15" customHeight="1" x14ac:dyDescent="0.3">
      <c r="A774" s="9" t="s">
        <v>48</v>
      </c>
      <c r="B774" s="1">
        <f t="shared" si="12"/>
        <v>127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>
        <v>10</v>
      </c>
      <c r="P774" s="6">
        <v>18</v>
      </c>
      <c r="Q774" s="2">
        <v>19</v>
      </c>
      <c r="R774" s="2">
        <v>16</v>
      </c>
      <c r="S774" s="2">
        <f>VLOOKUP(A774,'[1]Total Stats'!A$3:BJ$84,61,"FALSE")</f>
        <v>16</v>
      </c>
      <c r="T774" s="2">
        <v>12</v>
      </c>
      <c r="U774" s="2">
        <v>18</v>
      </c>
      <c r="V774" s="2">
        <v>15</v>
      </c>
      <c r="W774" s="2">
        <v>1</v>
      </c>
      <c r="X774" s="2"/>
      <c r="Y774" s="2">
        <v>2</v>
      </c>
      <c r="Z774" s="2"/>
      <c r="AA774" s="2"/>
      <c r="AB774" s="22"/>
    </row>
    <row r="775" spans="1:28" ht="15" customHeight="1" x14ac:dyDescent="0.3">
      <c r="A775" s="9" t="s">
        <v>47</v>
      </c>
      <c r="B775" s="1">
        <f t="shared" si="12"/>
        <v>22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6"/>
      <c r="Q775" s="2"/>
      <c r="R775" s="2"/>
      <c r="S775" s="2"/>
      <c r="T775" s="2"/>
      <c r="U775" s="2"/>
      <c r="V775" s="2">
        <v>16</v>
      </c>
      <c r="W775" s="2"/>
      <c r="X775" s="2"/>
      <c r="Y775" s="2"/>
      <c r="Z775" s="2">
        <v>6</v>
      </c>
      <c r="AA775" s="2"/>
      <c r="AB775" s="22"/>
    </row>
    <row r="776" spans="1:28" ht="15" customHeight="1" x14ac:dyDescent="0.3">
      <c r="A776" s="9" t="s">
        <v>46</v>
      </c>
      <c r="B776" s="1">
        <f t="shared" si="12"/>
        <v>1</v>
      </c>
      <c r="C776" s="8"/>
      <c r="D776" s="8"/>
      <c r="E776" s="8"/>
      <c r="F776" s="8"/>
      <c r="G776" s="8"/>
      <c r="H776" s="8"/>
      <c r="I776" s="8"/>
      <c r="J776" s="8"/>
      <c r="K776" s="8">
        <v>1</v>
      </c>
      <c r="L776" s="8"/>
      <c r="M776" s="8"/>
      <c r="N776" s="8"/>
      <c r="O776" s="8"/>
      <c r="P776" s="6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2"/>
    </row>
    <row r="777" spans="1:28" ht="15" customHeight="1" x14ac:dyDescent="0.3">
      <c r="A777" s="9" t="s">
        <v>45</v>
      </c>
      <c r="B777" s="1">
        <f t="shared" si="12"/>
        <v>9</v>
      </c>
      <c r="C777" s="8"/>
      <c r="D777" s="8"/>
      <c r="E777" s="8"/>
      <c r="F777" s="8">
        <v>9</v>
      </c>
      <c r="G777" s="8"/>
      <c r="H777" s="8"/>
      <c r="I777" s="8"/>
      <c r="J777" s="8"/>
      <c r="K777" s="8"/>
      <c r="L777" s="8"/>
      <c r="M777" s="8"/>
      <c r="N777" s="8"/>
      <c r="O777" s="8"/>
      <c r="P777" s="6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2"/>
    </row>
    <row r="778" spans="1:28" ht="15" customHeight="1" x14ac:dyDescent="0.3">
      <c r="A778" s="9" t="s">
        <v>44</v>
      </c>
      <c r="B778" s="1">
        <f t="shared" si="12"/>
        <v>17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>
        <v>17</v>
      </c>
      <c r="P778" s="6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2"/>
    </row>
    <row r="779" spans="1:28" ht="15" customHeight="1" x14ac:dyDescent="0.3">
      <c r="A779" s="9" t="s">
        <v>824</v>
      </c>
      <c r="B779" s="1">
        <f t="shared" si="12"/>
        <v>13</v>
      </c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6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2">
        <v>13</v>
      </c>
    </row>
    <row r="780" spans="1:28" ht="15" customHeight="1" x14ac:dyDescent="0.3">
      <c r="A780" s="9" t="s">
        <v>43</v>
      </c>
      <c r="B780" s="1">
        <f t="shared" si="12"/>
        <v>11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6"/>
      <c r="Q780" s="2"/>
      <c r="R780" s="2"/>
      <c r="S780" s="2"/>
      <c r="T780" s="2"/>
      <c r="U780" s="2"/>
      <c r="V780" s="2"/>
      <c r="W780" s="2"/>
      <c r="X780" s="2"/>
      <c r="Y780" s="2">
        <v>11</v>
      </c>
      <c r="Z780" s="2"/>
      <c r="AA780" s="2"/>
      <c r="AB780" s="22"/>
    </row>
    <row r="781" spans="1:28" ht="15" customHeight="1" x14ac:dyDescent="0.3">
      <c r="A781" s="9" t="s">
        <v>825</v>
      </c>
      <c r="B781" s="1">
        <f t="shared" si="12"/>
        <v>7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6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2">
        <v>7</v>
      </c>
    </row>
    <row r="782" spans="1:28" ht="15" customHeight="1" x14ac:dyDescent="0.3">
      <c r="A782" s="9" t="s">
        <v>765</v>
      </c>
      <c r="B782" s="1">
        <f t="shared" si="12"/>
        <v>42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6"/>
      <c r="Q782" s="2"/>
      <c r="R782" s="2"/>
      <c r="S782" s="2"/>
      <c r="T782" s="2"/>
      <c r="U782" s="2"/>
      <c r="V782" s="2"/>
      <c r="W782" s="2"/>
      <c r="X782" s="2"/>
      <c r="Y782" s="2"/>
      <c r="Z782" s="2">
        <v>14</v>
      </c>
      <c r="AA782" s="2">
        <v>19</v>
      </c>
      <c r="AB782" s="22">
        <v>9</v>
      </c>
    </row>
    <row r="783" spans="1:28" ht="15" customHeight="1" x14ac:dyDescent="0.3">
      <c r="A783" s="9" t="s">
        <v>42</v>
      </c>
      <c r="B783" s="1">
        <f t="shared" si="12"/>
        <v>6</v>
      </c>
      <c r="C783" s="8"/>
      <c r="D783" s="8"/>
      <c r="E783" s="8"/>
      <c r="F783" s="8"/>
      <c r="G783" s="8">
        <v>6</v>
      </c>
      <c r="H783" s="8"/>
      <c r="I783" s="8"/>
      <c r="J783" s="8"/>
      <c r="K783" s="8"/>
      <c r="L783" s="8"/>
      <c r="M783" s="8"/>
      <c r="N783" s="8"/>
      <c r="O783" s="8"/>
      <c r="P783" s="6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2"/>
    </row>
    <row r="784" spans="1:28" ht="15" customHeight="1" x14ac:dyDescent="0.3">
      <c r="A784" s="9" t="s">
        <v>41</v>
      </c>
      <c r="B784" s="1">
        <f t="shared" si="12"/>
        <v>206</v>
      </c>
      <c r="C784" s="8"/>
      <c r="D784" s="8"/>
      <c r="E784" s="8">
        <v>18</v>
      </c>
      <c r="F784" s="8">
        <v>21</v>
      </c>
      <c r="G784" s="8">
        <v>19</v>
      </c>
      <c r="H784" s="8">
        <v>16</v>
      </c>
      <c r="I784" s="8">
        <v>14</v>
      </c>
      <c r="J784" s="8">
        <v>13</v>
      </c>
      <c r="K784" s="8">
        <v>9</v>
      </c>
      <c r="L784" s="8">
        <v>15</v>
      </c>
      <c r="M784" s="8">
        <v>12</v>
      </c>
      <c r="N784" s="8">
        <v>17</v>
      </c>
      <c r="O784" s="8">
        <v>9</v>
      </c>
      <c r="P784" s="6">
        <v>13</v>
      </c>
      <c r="Q784" s="2">
        <v>8</v>
      </c>
      <c r="R784" s="2">
        <v>13</v>
      </c>
      <c r="S784" s="2">
        <f>VLOOKUP(A784,'[1]Total Stats'!A$3:BJ$84,61,"FALSE")</f>
        <v>9</v>
      </c>
      <c r="T784" s="2"/>
      <c r="U784" s="2"/>
      <c r="V784" s="2"/>
      <c r="W784" s="2"/>
      <c r="X784" s="2"/>
      <c r="Y784" s="2"/>
      <c r="Z784" s="2"/>
      <c r="AA784" s="2"/>
      <c r="AB784" s="22"/>
    </row>
    <row r="785" spans="1:28" ht="15" customHeight="1" x14ac:dyDescent="0.3">
      <c r="A785" s="9" t="s">
        <v>39</v>
      </c>
      <c r="B785" s="1">
        <f t="shared" si="12"/>
        <v>19</v>
      </c>
      <c r="C785" s="8"/>
      <c r="D785" s="8"/>
      <c r="E785" s="8"/>
      <c r="F785" s="8"/>
      <c r="G785" s="8"/>
      <c r="H785" s="8"/>
      <c r="I785" s="8">
        <v>9</v>
      </c>
      <c r="J785" s="8">
        <v>10</v>
      </c>
      <c r="K785" s="8"/>
      <c r="L785" s="8"/>
      <c r="M785" s="8"/>
      <c r="N785" s="8"/>
      <c r="O785" s="8"/>
      <c r="P785" s="6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2"/>
    </row>
    <row r="786" spans="1:28" ht="15" customHeight="1" x14ac:dyDescent="0.3">
      <c r="A786" s="9" t="s">
        <v>38</v>
      </c>
      <c r="B786" s="1">
        <f t="shared" si="12"/>
        <v>74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6"/>
      <c r="Q786" s="2">
        <v>15</v>
      </c>
      <c r="R786" s="2">
        <v>13</v>
      </c>
      <c r="S786" s="2"/>
      <c r="T786" s="2">
        <v>12</v>
      </c>
      <c r="U786" s="2">
        <v>17</v>
      </c>
      <c r="V786" s="2">
        <v>17</v>
      </c>
      <c r="W786" s="2"/>
      <c r="X786" s="2"/>
      <c r="Y786" s="2"/>
      <c r="Z786" s="2"/>
      <c r="AA786" s="2"/>
      <c r="AB786" s="22"/>
    </row>
    <row r="787" spans="1:28" ht="15" customHeight="1" x14ac:dyDescent="0.3">
      <c r="A787" s="9" t="s">
        <v>37</v>
      </c>
      <c r="B787" s="1">
        <f t="shared" si="12"/>
        <v>1</v>
      </c>
      <c r="C787" s="8"/>
      <c r="D787" s="8"/>
      <c r="E787" s="8">
        <v>1</v>
      </c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6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2"/>
    </row>
    <row r="788" spans="1:28" ht="15" customHeight="1" x14ac:dyDescent="0.3">
      <c r="A788" s="9" t="s">
        <v>40</v>
      </c>
      <c r="B788" s="1">
        <f t="shared" si="12"/>
        <v>7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6"/>
      <c r="Q788" s="2"/>
      <c r="R788" s="2"/>
      <c r="S788" s="2"/>
      <c r="T788" s="2"/>
      <c r="U788" s="2"/>
      <c r="V788" s="2"/>
      <c r="W788" s="2"/>
      <c r="X788" s="2">
        <v>7</v>
      </c>
      <c r="Y788" s="2"/>
      <c r="Z788" s="2"/>
      <c r="AA788" s="2"/>
      <c r="AB788" s="22"/>
    </row>
    <row r="789" spans="1:28" ht="15" customHeight="1" x14ac:dyDescent="0.3">
      <c r="A789" s="9" t="s">
        <v>36</v>
      </c>
      <c r="B789" s="1">
        <f t="shared" si="12"/>
        <v>14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6"/>
      <c r="Q789" s="2"/>
      <c r="R789" s="2"/>
      <c r="S789" s="2"/>
      <c r="T789" s="2"/>
      <c r="U789" s="2"/>
      <c r="V789" s="2"/>
      <c r="W789" s="2"/>
      <c r="X789" s="2">
        <v>12</v>
      </c>
      <c r="Y789" s="2">
        <v>1</v>
      </c>
      <c r="Z789" s="2">
        <v>1</v>
      </c>
      <c r="AA789" s="2"/>
      <c r="AB789" s="22"/>
    </row>
    <row r="790" spans="1:28" ht="15" customHeight="1" x14ac:dyDescent="0.3">
      <c r="A790" s="9" t="s">
        <v>35</v>
      </c>
      <c r="B790" s="1">
        <f t="shared" si="12"/>
        <v>3</v>
      </c>
      <c r="C790" s="8"/>
      <c r="D790" s="8"/>
      <c r="E790" s="8"/>
      <c r="F790" s="8">
        <v>3</v>
      </c>
      <c r="G790" s="8"/>
      <c r="H790" s="8"/>
      <c r="I790" s="8"/>
      <c r="J790" s="8"/>
      <c r="K790" s="8"/>
      <c r="L790" s="8"/>
      <c r="M790" s="8"/>
      <c r="N790" s="8"/>
      <c r="O790" s="8"/>
      <c r="P790" s="6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2"/>
    </row>
    <row r="791" spans="1:28" ht="15" customHeight="1" x14ac:dyDescent="0.3">
      <c r="A791" s="9" t="s">
        <v>34</v>
      </c>
      <c r="B791" s="1">
        <f t="shared" si="12"/>
        <v>13</v>
      </c>
      <c r="C791" s="8"/>
      <c r="D791" s="8"/>
      <c r="E791" s="8"/>
      <c r="F791" s="8"/>
      <c r="G791" s="8"/>
      <c r="H791" s="8"/>
      <c r="I791" s="8"/>
      <c r="J791" s="8"/>
      <c r="K791" s="8">
        <v>13</v>
      </c>
      <c r="L791" s="8"/>
      <c r="M791" s="8"/>
      <c r="N791" s="8"/>
      <c r="O791" s="8"/>
      <c r="P791" s="6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2"/>
    </row>
    <row r="792" spans="1:28" ht="15" customHeight="1" x14ac:dyDescent="0.3">
      <c r="A792" s="9" t="s">
        <v>33</v>
      </c>
      <c r="B792" s="1">
        <f t="shared" si="12"/>
        <v>43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6"/>
      <c r="Q792" s="2"/>
      <c r="R792" s="2"/>
      <c r="S792" s="2"/>
      <c r="T792" s="2"/>
      <c r="U792" s="2"/>
      <c r="V792" s="2"/>
      <c r="W792" s="2"/>
      <c r="X792" s="2"/>
      <c r="Y792" s="2">
        <v>13</v>
      </c>
      <c r="Z792" s="2">
        <v>19</v>
      </c>
      <c r="AA792" s="2">
        <v>9</v>
      </c>
      <c r="AB792" s="22">
        <v>2</v>
      </c>
    </row>
    <row r="793" spans="1:28" ht="15" customHeight="1" x14ac:dyDescent="0.3">
      <c r="A793" s="9" t="s">
        <v>32</v>
      </c>
      <c r="B793" s="1">
        <f t="shared" si="12"/>
        <v>4</v>
      </c>
      <c r="C793" s="8">
        <v>4</v>
      </c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6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2"/>
    </row>
    <row r="794" spans="1:28" ht="15" customHeight="1" x14ac:dyDescent="0.3">
      <c r="A794" s="9" t="s">
        <v>31</v>
      </c>
      <c r="B794" s="1">
        <f t="shared" si="12"/>
        <v>5</v>
      </c>
      <c r="C794" s="8"/>
      <c r="D794" s="8"/>
      <c r="E794" s="8"/>
      <c r="F794" s="8"/>
      <c r="G794" s="8"/>
      <c r="H794" s="8"/>
      <c r="I794" s="8"/>
      <c r="J794" s="8"/>
      <c r="K794" s="8"/>
      <c r="L794" s="8">
        <v>5</v>
      </c>
      <c r="M794" s="8"/>
      <c r="N794" s="8"/>
      <c r="O794" s="8"/>
      <c r="P794" s="6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2"/>
    </row>
    <row r="795" spans="1:28" ht="15" customHeight="1" x14ac:dyDescent="0.3">
      <c r="A795" s="9" t="s">
        <v>30</v>
      </c>
      <c r="B795" s="1">
        <f t="shared" si="12"/>
        <v>2</v>
      </c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8">
        <v>2</v>
      </c>
      <c r="O795" s="8"/>
      <c r="P795" s="6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2"/>
    </row>
    <row r="796" spans="1:28" ht="15" customHeight="1" x14ac:dyDescent="0.3">
      <c r="A796" s="9" t="s">
        <v>29</v>
      </c>
      <c r="B796" s="1">
        <f t="shared" si="12"/>
        <v>1</v>
      </c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8"/>
      <c r="O796" s="8"/>
      <c r="P796" s="6"/>
      <c r="Q796" s="2"/>
      <c r="R796" s="2"/>
      <c r="S796" s="2"/>
      <c r="T796" s="2"/>
      <c r="U796" s="2"/>
      <c r="V796" s="2"/>
      <c r="W796" s="2">
        <v>1</v>
      </c>
      <c r="X796" s="2"/>
      <c r="Y796" s="2"/>
      <c r="Z796" s="2"/>
      <c r="AA796" s="2"/>
      <c r="AB796" s="22"/>
    </row>
    <row r="797" spans="1:28" ht="15" customHeight="1" x14ac:dyDescent="0.3">
      <c r="A797" s="9" t="s">
        <v>28</v>
      </c>
      <c r="B797" s="1">
        <f t="shared" si="12"/>
        <v>14</v>
      </c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8"/>
      <c r="O797" s="8"/>
      <c r="P797" s="6"/>
      <c r="Q797" s="2"/>
      <c r="R797" s="2"/>
      <c r="S797" s="2"/>
      <c r="T797" s="2"/>
      <c r="U797" s="2"/>
      <c r="V797" s="2"/>
      <c r="W797" s="2"/>
      <c r="X797" s="2">
        <v>14</v>
      </c>
      <c r="Y797" s="2"/>
      <c r="Z797" s="2"/>
      <c r="AA797" s="2"/>
      <c r="AB797" s="22"/>
    </row>
    <row r="798" spans="1:28" ht="15" customHeight="1" x14ac:dyDescent="0.3">
      <c r="A798" s="9" t="s">
        <v>27</v>
      </c>
      <c r="B798" s="1">
        <f t="shared" si="12"/>
        <v>1</v>
      </c>
      <c r="C798" s="8"/>
      <c r="D798" s="8"/>
      <c r="E798" s="8"/>
      <c r="F798" s="8"/>
      <c r="G798" s="8">
        <v>1</v>
      </c>
      <c r="H798" s="8"/>
      <c r="I798" s="8"/>
      <c r="J798" s="8"/>
      <c r="K798" s="8"/>
      <c r="L798" s="8"/>
      <c r="M798" s="8"/>
      <c r="N798" s="8"/>
      <c r="O798" s="8"/>
      <c r="P798" s="6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2"/>
    </row>
    <row r="799" spans="1:28" ht="15" customHeight="1" x14ac:dyDescent="0.3">
      <c r="A799" s="9" t="s">
        <v>764</v>
      </c>
      <c r="B799" s="1">
        <f t="shared" si="12"/>
        <v>58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6"/>
      <c r="Q799" s="2"/>
      <c r="R799" s="2"/>
      <c r="S799" s="2"/>
      <c r="T799" s="2"/>
      <c r="U799" s="2"/>
      <c r="V799" s="2"/>
      <c r="W799" s="2"/>
      <c r="X799" s="2">
        <v>13</v>
      </c>
      <c r="Y799" s="2">
        <v>18</v>
      </c>
      <c r="Z799" s="2">
        <v>13</v>
      </c>
      <c r="AA799" s="2">
        <v>12</v>
      </c>
      <c r="AB799" s="22">
        <v>2</v>
      </c>
    </row>
    <row r="800" spans="1:28" ht="15" customHeight="1" x14ac:dyDescent="0.3">
      <c r="A800" s="9" t="s">
        <v>26</v>
      </c>
      <c r="B800" s="1">
        <f t="shared" si="12"/>
        <v>66</v>
      </c>
      <c r="C800" s="8"/>
      <c r="D800" s="8"/>
      <c r="E800" s="8"/>
      <c r="F800" s="8"/>
      <c r="G800" s="8"/>
      <c r="H800" s="8"/>
      <c r="I800" s="8"/>
      <c r="J800" s="8"/>
      <c r="K800" s="8">
        <v>2</v>
      </c>
      <c r="L800" s="8">
        <v>18</v>
      </c>
      <c r="M800" s="8">
        <v>15</v>
      </c>
      <c r="N800" s="8">
        <v>11</v>
      </c>
      <c r="O800" s="8">
        <v>17</v>
      </c>
      <c r="P800" s="6">
        <v>2</v>
      </c>
      <c r="Q800" s="2">
        <v>1</v>
      </c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2"/>
    </row>
    <row r="801" spans="1:28" ht="15" customHeight="1" x14ac:dyDescent="0.3">
      <c r="A801" s="9" t="s">
        <v>25</v>
      </c>
      <c r="B801" s="1">
        <f t="shared" si="12"/>
        <v>2</v>
      </c>
      <c r="C801" s="8"/>
      <c r="D801" s="8"/>
      <c r="E801" s="8"/>
      <c r="F801" s="8"/>
      <c r="G801" s="8"/>
      <c r="H801" s="8"/>
      <c r="I801" s="8"/>
      <c r="J801" s="8"/>
      <c r="K801" s="8">
        <v>2</v>
      </c>
      <c r="L801" s="8"/>
      <c r="M801" s="8"/>
      <c r="N801" s="8"/>
      <c r="O801" s="8"/>
      <c r="P801" s="6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2"/>
    </row>
    <row r="802" spans="1:28" ht="15" customHeight="1" x14ac:dyDescent="0.3">
      <c r="A802" s="9" t="s">
        <v>24</v>
      </c>
      <c r="B802" s="1">
        <f t="shared" si="12"/>
        <v>34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6"/>
      <c r="Q802" s="2"/>
      <c r="R802" s="2"/>
      <c r="S802" s="2"/>
      <c r="T802" s="2"/>
      <c r="U802" s="2">
        <v>19</v>
      </c>
      <c r="V802" s="2">
        <v>15</v>
      </c>
      <c r="W802" s="2"/>
      <c r="X802" s="2"/>
      <c r="Y802" s="2"/>
      <c r="Z802" s="2"/>
      <c r="AA802" s="2"/>
      <c r="AB802" s="22"/>
    </row>
    <row r="803" spans="1:28" ht="15" customHeight="1" x14ac:dyDescent="0.3">
      <c r="A803" s="9" t="s">
        <v>23</v>
      </c>
      <c r="B803" s="1">
        <f t="shared" si="12"/>
        <v>34</v>
      </c>
      <c r="C803" s="8"/>
      <c r="D803" s="8"/>
      <c r="E803" s="8"/>
      <c r="F803" s="8"/>
      <c r="G803" s="8">
        <v>1</v>
      </c>
      <c r="H803" s="8">
        <v>15</v>
      </c>
      <c r="I803" s="8">
        <v>18</v>
      </c>
      <c r="J803" s="8"/>
      <c r="K803" s="8"/>
      <c r="L803" s="8"/>
      <c r="M803" s="8"/>
      <c r="N803" s="8"/>
      <c r="O803" s="8"/>
      <c r="P803" s="6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2"/>
    </row>
    <row r="804" spans="1:28" ht="15" customHeight="1" x14ac:dyDescent="0.3">
      <c r="A804" s="9" t="s">
        <v>22</v>
      </c>
      <c r="B804" s="1">
        <f t="shared" si="12"/>
        <v>14</v>
      </c>
      <c r="C804" s="8"/>
      <c r="D804" s="8">
        <v>14</v>
      </c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6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2"/>
    </row>
    <row r="805" spans="1:28" ht="15" customHeight="1" x14ac:dyDescent="0.3">
      <c r="A805" s="9" t="s">
        <v>21</v>
      </c>
      <c r="B805" s="1">
        <f t="shared" si="12"/>
        <v>6</v>
      </c>
      <c r="C805" s="8"/>
      <c r="D805" s="8">
        <v>4</v>
      </c>
      <c r="E805" s="8">
        <v>2</v>
      </c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6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2"/>
    </row>
    <row r="806" spans="1:28" ht="15" customHeight="1" x14ac:dyDescent="0.3">
      <c r="A806" s="11" t="s">
        <v>20</v>
      </c>
      <c r="B806" s="1">
        <f t="shared" si="12"/>
        <v>10</v>
      </c>
      <c r="C806" s="8"/>
      <c r="D806" s="8"/>
      <c r="E806" s="8"/>
      <c r="F806" s="8"/>
      <c r="G806" s="8"/>
      <c r="H806" s="8"/>
      <c r="I806" s="8">
        <v>9</v>
      </c>
      <c r="J806" s="8"/>
      <c r="K806" s="8"/>
      <c r="L806" s="8"/>
      <c r="M806" s="8"/>
      <c r="N806" s="8">
        <v>1</v>
      </c>
      <c r="O806" s="8"/>
      <c r="P806" s="6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2"/>
    </row>
    <row r="807" spans="1:28" ht="15" customHeight="1" x14ac:dyDescent="0.3">
      <c r="A807" s="9" t="s">
        <v>19</v>
      </c>
      <c r="B807" s="1">
        <f t="shared" si="12"/>
        <v>99</v>
      </c>
      <c r="C807" s="8"/>
      <c r="D807" s="8"/>
      <c r="E807" s="8"/>
      <c r="F807" s="8"/>
      <c r="G807" s="8"/>
      <c r="H807" s="8"/>
      <c r="I807" s="8">
        <v>17</v>
      </c>
      <c r="J807" s="8">
        <v>16</v>
      </c>
      <c r="K807" s="8">
        <v>14</v>
      </c>
      <c r="L807" s="8"/>
      <c r="M807" s="8">
        <v>16</v>
      </c>
      <c r="N807" s="8">
        <v>18</v>
      </c>
      <c r="O807" s="8">
        <v>18</v>
      </c>
      <c r="P807" s="6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2"/>
    </row>
    <row r="808" spans="1:28" ht="15" customHeight="1" x14ac:dyDescent="0.3">
      <c r="A808" s="9" t="s">
        <v>18</v>
      </c>
      <c r="B808" s="1">
        <f t="shared" si="12"/>
        <v>18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6"/>
      <c r="Q808" s="2"/>
      <c r="R808" s="2"/>
      <c r="S808" s="2"/>
      <c r="T808" s="2"/>
      <c r="U808" s="2"/>
      <c r="V808" s="2"/>
      <c r="W808" s="2">
        <v>13</v>
      </c>
      <c r="X808" s="2">
        <v>5</v>
      </c>
      <c r="Y808" s="2"/>
      <c r="Z808" s="2"/>
      <c r="AA808" s="2"/>
      <c r="AB808" s="22"/>
    </row>
    <row r="809" spans="1:28" ht="15" customHeight="1" x14ac:dyDescent="0.3">
      <c r="A809" s="9" t="s">
        <v>17</v>
      </c>
      <c r="B809" s="1">
        <f t="shared" si="12"/>
        <v>2</v>
      </c>
      <c r="C809" s="8"/>
      <c r="D809" s="8"/>
      <c r="E809" s="8"/>
      <c r="F809" s="8"/>
      <c r="G809" s="8"/>
      <c r="H809" s="8"/>
      <c r="I809" s="8">
        <v>2</v>
      </c>
      <c r="J809" s="8"/>
      <c r="K809" s="8"/>
      <c r="L809" s="8"/>
      <c r="M809" s="8"/>
      <c r="N809" s="8"/>
      <c r="O809" s="8"/>
      <c r="P809" s="6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2"/>
    </row>
    <row r="810" spans="1:28" ht="15" customHeight="1" x14ac:dyDescent="0.3">
      <c r="A810" s="9" t="s">
        <v>826</v>
      </c>
      <c r="B810" s="1">
        <f t="shared" si="12"/>
        <v>4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6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2">
        <v>4</v>
      </c>
    </row>
    <row r="811" spans="1:28" ht="15" customHeight="1" x14ac:dyDescent="0.3">
      <c r="A811" s="9" t="s">
        <v>16</v>
      </c>
      <c r="B811" s="1">
        <f t="shared" si="12"/>
        <v>0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3"/>
    </row>
    <row r="812" spans="1:28" ht="15" customHeight="1" x14ac:dyDescent="0.3">
      <c r="A812" s="9" t="s">
        <v>15</v>
      </c>
      <c r="B812" s="1">
        <f t="shared" si="12"/>
        <v>70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>
        <v>15</v>
      </c>
      <c r="N812" s="8">
        <v>14</v>
      </c>
      <c r="O812" s="8">
        <v>12</v>
      </c>
      <c r="P812" s="6">
        <v>9</v>
      </c>
      <c r="Q812" s="2">
        <v>15</v>
      </c>
      <c r="R812" s="2">
        <v>3</v>
      </c>
      <c r="S812" s="2"/>
      <c r="T812" s="2">
        <v>1</v>
      </c>
      <c r="U812" s="2">
        <v>1</v>
      </c>
      <c r="V812" s="2"/>
      <c r="W812" s="2"/>
      <c r="X812" s="2"/>
      <c r="Y812" s="2"/>
      <c r="Z812" s="2"/>
      <c r="AA812" s="2"/>
      <c r="AB812" s="22"/>
    </row>
    <row r="813" spans="1:28" ht="15" customHeight="1" x14ac:dyDescent="0.3">
      <c r="A813" s="9" t="s">
        <v>14</v>
      </c>
      <c r="B813" s="1">
        <f t="shared" si="12"/>
        <v>14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6">
        <v>14</v>
      </c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2"/>
    </row>
    <row r="814" spans="1:28" ht="15" customHeight="1" x14ac:dyDescent="0.3">
      <c r="A814" s="9" t="s">
        <v>13</v>
      </c>
      <c r="B814" s="1">
        <f t="shared" si="12"/>
        <v>8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6"/>
      <c r="Q814" s="2"/>
      <c r="R814" s="2"/>
      <c r="S814" s="2"/>
      <c r="T814" s="2"/>
      <c r="U814" s="2"/>
      <c r="V814" s="2"/>
      <c r="W814" s="2">
        <v>8</v>
      </c>
      <c r="X814" s="2"/>
      <c r="Y814" s="2"/>
      <c r="Z814" s="2"/>
      <c r="AA814" s="2"/>
      <c r="AB814" s="22"/>
    </row>
    <row r="815" spans="1:28" ht="15" customHeight="1" x14ac:dyDescent="0.3">
      <c r="A815" s="9" t="s">
        <v>12</v>
      </c>
      <c r="B815" s="1">
        <f t="shared" si="12"/>
        <v>29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6">
        <v>12</v>
      </c>
      <c r="Q815" s="2">
        <v>10</v>
      </c>
      <c r="R815" s="2">
        <v>1</v>
      </c>
      <c r="S815" s="2">
        <f>VLOOKUP(A815,'[1]Total Stats'!A$3:BJ$84,61,"FALSE")</f>
        <v>2</v>
      </c>
      <c r="T815" s="2">
        <v>4</v>
      </c>
      <c r="U815" s="2"/>
      <c r="V815" s="2"/>
      <c r="W815" s="2"/>
      <c r="X815" s="2"/>
      <c r="Y815" s="2"/>
      <c r="Z815" s="2"/>
      <c r="AA815" s="2"/>
      <c r="AB815" s="22"/>
    </row>
    <row r="816" spans="1:28" ht="15" customHeight="1" x14ac:dyDescent="0.3">
      <c r="A816" s="9" t="s">
        <v>827</v>
      </c>
      <c r="B816" s="1">
        <f t="shared" si="12"/>
        <v>17</v>
      </c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6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2">
        <v>17</v>
      </c>
    </row>
    <row r="817" spans="1:28" ht="15" customHeight="1" x14ac:dyDescent="0.3">
      <c r="A817" s="9" t="s">
        <v>11</v>
      </c>
      <c r="B817" s="1">
        <f t="shared" si="12"/>
        <v>13</v>
      </c>
      <c r="C817" s="8">
        <v>13</v>
      </c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6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2"/>
    </row>
    <row r="818" spans="1:28" ht="15" customHeight="1" x14ac:dyDescent="0.3">
      <c r="A818" s="9" t="s">
        <v>10</v>
      </c>
      <c r="B818" s="1">
        <f t="shared" si="12"/>
        <v>3</v>
      </c>
      <c r="C818" s="8"/>
      <c r="D818" s="8"/>
      <c r="E818" s="8"/>
      <c r="F818" s="8">
        <v>2</v>
      </c>
      <c r="G818" s="8"/>
      <c r="H818" s="8"/>
      <c r="I818" s="8"/>
      <c r="J818" s="8">
        <v>1</v>
      </c>
      <c r="K818" s="8"/>
      <c r="L818" s="8"/>
      <c r="M818" s="8"/>
      <c r="N818" s="8"/>
      <c r="O818" s="8"/>
      <c r="P818" s="6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2"/>
    </row>
    <row r="819" spans="1:28" ht="15" customHeight="1" x14ac:dyDescent="0.3">
      <c r="A819" s="9" t="s">
        <v>9</v>
      </c>
      <c r="B819" s="1">
        <f t="shared" si="12"/>
        <v>5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6"/>
      <c r="Q819" s="2"/>
      <c r="R819" s="2"/>
      <c r="S819" s="2"/>
      <c r="T819" s="2"/>
      <c r="U819" s="2"/>
      <c r="V819" s="2">
        <v>5</v>
      </c>
      <c r="W819" s="2"/>
      <c r="X819" s="2"/>
      <c r="Y819" s="2"/>
      <c r="Z819" s="2"/>
      <c r="AA819" s="2"/>
      <c r="AB819" s="22"/>
    </row>
    <row r="820" spans="1:28" ht="15" customHeight="1" x14ac:dyDescent="0.3">
      <c r="A820" s="9" t="s">
        <v>8</v>
      </c>
      <c r="B820" s="1">
        <f t="shared" si="12"/>
        <v>82</v>
      </c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6"/>
      <c r="Q820" s="2"/>
      <c r="R820" s="2"/>
      <c r="S820" s="2"/>
      <c r="T820" s="2"/>
      <c r="U820" s="2"/>
      <c r="V820" s="2"/>
      <c r="W820" s="2"/>
      <c r="X820" s="2"/>
      <c r="Y820" s="2">
        <v>21</v>
      </c>
      <c r="Z820" s="2">
        <v>22</v>
      </c>
      <c r="AA820" s="2">
        <v>20</v>
      </c>
      <c r="AB820" s="22">
        <v>19</v>
      </c>
    </row>
    <row r="821" spans="1:28" ht="15" customHeight="1" x14ac:dyDescent="0.3">
      <c r="A821" s="9" t="s">
        <v>7</v>
      </c>
      <c r="B821" s="1">
        <f t="shared" si="12"/>
        <v>1</v>
      </c>
      <c r="C821" s="8"/>
      <c r="D821" s="8"/>
      <c r="E821" s="8"/>
      <c r="F821" s="8"/>
      <c r="G821" s="8">
        <v>1</v>
      </c>
      <c r="H821" s="8"/>
      <c r="I821" s="8"/>
      <c r="J821" s="8"/>
      <c r="K821" s="8"/>
      <c r="L821" s="8"/>
      <c r="M821" s="8"/>
      <c r="N821" s="8"/>
      <c r="O821" s="8"/>
      <c r="P821" s="6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2"/>
    </row>
    <row r="822" spans="1:28" ht="15" customHeight="1" x14ac:dyDescent="0.3">
      <c r="A822" s="9" t="s">
        <v>6</v>
      </c>
      <c r="B822" s="1">
        <f t="shared" si="12"/>
        <v>1</v>
      </c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>
        <v>1</v>
      </c>
      <c r="O822" s="8"/>
      <c r="P822" s="6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2"/>
    </row>
    <row r="823" spans="1:28" ht="15" customHeight="1" x14ac:dyDescent="0.3">
      <c r="A823" s="9" t="s">
        <v>5</v>
      </c>
      <c r="B823" s="1">
        <f t="shared" si="12"/>
        <v>13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6"/>
      <c r="Q823" s="2"/>
      <c r="R823" s="2"/>
      <c r="S823" s="2"/>
      <c r="T823" s="2">
        <v>13</v>
      </c>
      <c r="U823" s="2"/>
      <c r="V823" s="2"/>
      <c r="W823" s="2"/>
      <c r="X823" s="2"/>
      <c r="Y823" s="2"/>
      <c r="Z823" s="2"/>
      <c r="AA823" s="2"/>
      <c r="AB823" s="22"/>
    </row>
    <row r="824" spans="1:28" ht="15" customHeight="1" x14ac:dyDescent="0.3">
      <c r="A824" s="9" t="s">
        <v>4</v>
      </c>
      <c r="B824" s="1">
        <f t="shared" si="12"/>
        <v>2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>
        <v>2</v>
      </c>
      <c r="N824" s="8"/>
      <c r="O824" s="8"/>
      <c r="P824" s="6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2"/>
    </row>
    <row r="825" spans="1:28" ht="15" customHeight="1" x14ac:dyDescent="0.3">
      <c r="A825" s="9" t="s">
        <v>3</v>
      </c>
      <c r="B825" s="1">
        <f t="shared" si="12"/>
        <v>9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6"/>
      <c r="Q825" s="2"/>
      <c r="R825" s="2"/>
      <c r="S825" s="2"/>
      <c r="T825" s="2">
        <v>9</v>
      </c>
      <c r="U825" s="2"/>
      <c r="V825" s="2"/>
      <c r="W825" s="2"/>
      <c r="X825" s="2"/>
      <c r="Y825" s="2"/>
      <c r="Z825" s="2"/>
      <c r="AA825" s="2"/>
      <c r="AB825" s="22"/>
    </row>
    <row r="826" spans="1:28" ht="15" customHeight="1" x14ac:dyDescent="0.3">
      <c r="A826" s="9" t="s">
        <v>2</v>
      </c>
      <c r="B826" s="1">
        <f t="shared" si="12"/>
        <v>5</v>
      </c>
      <c r="C826" s="8"/>
      <c r="D826" s="8">
        <v>5</v>
      </c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6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2"/>
    </row>
    <row r="827" spans="1:28" ht="15" customHeight="1" x14ac:dyDescent="0.3">
      <c r="A827" s="9" t="s">
        <v>1</v>
      </c>
      <c r="B827" s="1">
        <f t="shared" si="12"/>
        <v>22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6"/>
      <c r="Q827" s="2"/>
      <c r="R827" s="2"/>
      <c r="S827" s="2"/>
      <c r="T827" s="2"/>
      <c r="U827" s="2">
        <v>8</v>
      </c>
      <c r="V827" s="2">
        <v>12</v>
      </c>
      <c r="W827" s="2">
        <v>2</v>
      </c>
      <c r="X827" s="2"/>
      <c r="Y827" s="2"/>
      <c r="Z827" s="2"/>
      <c r="AA827" s="2"/>
      <c r="AB827" s="22"/>
    </row>
    <row r="828" spans="1:28" ht="15" customHeight="1" x14ac:dyDescent="0.25">
      <c r="A828" s="7" t="s">
        <v>0</v>
      </c>
      <c r="B828" s="1">
        <f t="shared" si="12"/>
        <v>66</v>
      </c>
      <c r="C828" s="6"/>
      <c r="D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3"/>
      <c r="Q828" s="3"/>
      <c r="R828" s="3"/>
      <c r="S828" s="2">
        <f>VLOOKUP(A828,'[1]Total Stats'!A$3:BJ$84,61,"FALSE")</f>
        <v>17</v>
      </c>
      <c r="T828" s="2">
        <v>17</v>
      </c>
      <c r="U828" s="2">
        <v>14</v>
      </c>
      <c r="V828" s="2">
        <v>18</v>
      </c>
      <c r="W828" s="2"/>
      <c r="X828" s="2"/>
      <c r="Y828" s="2"/>
      <c r="Z828" s="2"/>
      <c r="AA828" s="2"/>
      <c r="AB828" s="22"/>
    </row>
  </sheetData>
  <sortState ref="A2:AB828">
    <sortCondition ref="A2:A828"/>
  </sortState>
  <conditionalFormatting sqref="Q78:Q100 Q102:Q159 Q548:Q733 Q161:Q546 V2:AA26 Q28:Q75 Q1:AA1 Q2:U27 Q735:Q826 S827:AA828 R28:AA826 Q827:R827">
    <cfRule type="cellIs" dxfId="5" priority="6" stopIfTrue="1" operator="lessThan">
      <formula>1</formula>
    </cfRule>
  </conditionalFormatting>
  <conditionalFormatting sqref="P78:P100 P102:P159 P161:P212 P548:P733 C828 P216:P546 P2:P75 P735:P827 AB2:AB828 B2:B828">
    <cfRule type="cellIs" dxfId="4" priority="7" stopIfTrue="1" operator="greaterThanOrEqual">
      <formula>150</formula>
    </cfRule>
  </conditionalFormatting>
  <conditionalFormatting sqref="AB1">
    <cfRule type="cellIs" dxfId="3" priority="1" stopIfTrue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8"/>
  <sheetViews>
    <sheetView zoomScaleNormal="100" workbookViewId="0">
      <selection activeCell="A2" sqref="A2"/>
    </sheetView>
  </sheetViews>
  <sheetFormatPr defaultRowHeight="15" x14ac:dyDescent="0.25"/>
  <cols>
    <col min="1" max="1" width="20.7109375" customWidth="1"/>
    <col min="2" max="26" width="5.7109375" customWidth="1"/>
    <col min="27" max="27" width="5.7109375" style="21" customWidth="1"/>
    <col min="28" max="28" width="5.7109375" style="24" customWidth="1"/>
  </cols>
  <sheetData>
    <row r="1" spans="1:28" ht="54" x14ac:dyDescent="0.25">
      <c r="A1" s="19"/>
      <c r="B1" s="18" t="s">
        <v>753</v>
      </c>
      <c r="C1" s="1">
        <v>1993</v>
      </c>
      <c r="D1" s="10">
        <v>1994</v>
      </c>
      <c r="E1" s="10">
        <v>1995</v>
      </c>
      <c r="F1" s="10">
        <v>1996</v>
      </c>
      <c r="G1" s="10">
        <v>1997</v>
      </c>
      <c r="H1" s="10">
        <v>1998</v>
      </c>
      <c r="I1" s="10">
        <v>1999</v>
      </c>
      <c r="J1" s="10">
        <v>2000</v>
      </c>
      <c r="K1" s="10">
        <v>2001</v>
      </c>
      <c r="L1" s="10">
        <v>2002</v>
      </c>
      <c r="M1" s="10">
        <v>2003</v>
      </c>
      <c r="N1" s="10">
        <v>2004</v>
      </c>
      <c r="O1" s="10">
        <v>2005</v>
      </c>
      <c r="P1" s="10">
        <v>2006</v>
      </c>
      <c r="Q1" s="10">
        <v>2007</v>
      </c>
      <c r="R1" s="10">
        <v>2008</v>
      </c>
      <c r="S1" s="10">
        <v>2009</v>
      </c>
      <c r="T1" s="10">
        <v>2010</v>
      </c>
      <c r="U1" s="18">
        <v>2011</v>
      </c>
      <c r="V1" s="10">
        <v>2012</v>
      </c>
      <c r="W1" s="10">
        <v>2013</v>
      </c>
      <c r="X1" s="10">
        <v>2014</v>
      </c>
      <c r="Y1" s="10">
        <v>2015</v>
      </c>
      <c r="Z1" s="10">
        <v>2016</v>
      </c>
      <c r="AA1" s="10">
        <v>2017</v>
      </c>
      <c r="AB1" s="10">
        <v>2018</v>
      </c>
    </row>
    <row r="2" spans="1:28" ht="15" customHeight="1" x14ac:dyDescent="0.3">
      <c r="A2" s="9" t="s">
        <v>618</v>
      </c>
      <c r="B2" s="1">
        <f t="shared" ref="B2:B65" si="0">SUM(C2:AB2)</f>
        <v>259</v>
      </c>
      <c r="C2" s="8"/>
      <c r="D2" s="8"/>
      <c r="E2" s="8"/>
      <c r="F2" s="8"/>
      <c r="G2" s="8"/>
      <c r="H2" s="8"/>
      <c r="I2" s="8"/>
      <c r="J2" s="8">
        <v>14</v>
      </c>
      <c r="K2" s="8"/>
      <c r="L2" s="8"/>
      <c r="M2" s="8">
        <v>17</v>
      </c>
      <c r="N2" s="8">
        <v>15</v>
      </c>
      <c r="O2" s="8">
        <v>18</v>
      </c>
      <c r="P2" s="6">
        <v>17</v>
      </c>
      <c r="Q2" s="2">
        <v>19</v>
      </c>
      <c r="R2" s="2">
        <v>10</v>
      </c>
      <c r="S2" s="2">
        <f>VLOOKUP(A2,'[1]Total Stats'!A$3:BJ$84,61,"FALSE")</f>
        <v>16</v>
      </c>
      <c r="T2" s="2">
        <v>18</v>
      </c>
      <c r="U2" s="2">
        <v>15</v>
      </c>
      <c r="V2" s="2">
        <v>16</v>
      </c>
      <c r="W2" s="2">
        <v>13</v>
      </c>
      <c r="X2" s="2">
        <v>17</v>
      </c>
      <c r="Y2" s="2">
        <v>16</v>
      </c>
      <c r="Z2" s="2">
        <v>15</v>
      </c>
      <c r="AA2" s="2">
        <v>12</v>
      </c>
      <c r="AB2" s="22">
        <v>11</v>
      </c>
    </row>
    <row r="3" spans="1:28" ht="15" customHeight="1" x14ac:dyDescent="0.3">
      <c r="A3" s="9" t="s">
        <v>126</v>
      </c>
      <c r="B3" s="1">
        <f t="shared" si="0"/>
        <v>259</v>
      </c>
      <c r="C3" s="8"/>
      <c r="D3" s="8"/>
      <c r="E3" s="8"/>
      <c r="F3" s="8"/>
      <c r="G3" s="8"/>
      <c r="H3" s="8"/>
      <c r="I3" s="8"/>
      <c r="J3" s="8">
        <v>15</v>
      </c>
      <c r="K3" s="8">
        <v>16</v>
      </c>
      <c r="L3" s="8">
        <v>18</v>
      </c>
      <c r="M3" s="8">
        <v>18</v>
      </c>
      <c r="N3" s="8">
        <v>18</v>
      </c>
      <c r="O3" s="8">
        <v>18</v>
      </c>
      <c r="P3" s="6">
        <v>18</v>
      </c>
      <c r="Q3" s="2">
        <v>18</v>
      </c>
      <c r="R3" s="2">
        <v>16</v>
      </c>
      <c r="S3" s="2">
        <f>VLOOKUP(A3,'[1]Total Stats'!A$3:BJ$84,61,"FALSE")</f>
        <v>18</v>
      </c>
      <c r="T3" s="2">
        <v>14</v>
      </c>
      <c r="U3" s="2">
        <v>18</v>
      </c>
      <c r="V3" s="2">
        <v>11</v>
      </c>
      <c r="W3" s="2">
        <v>15</v>
      </c>
      <c r="X3" s="2">
        <v>19</v>
      </c>
      <c r="Y3" s="2">
        <v>4</v>
      </c>
      <c r="Z3" s="2">
        <v>3</v>
      </c>
      <c r="AA3" s="2">
        <v>2</v>
      </c>
      <c r="AB3" s="22"/>
    </row>
    <row r="4" spans="1:28" ht="15" customHeight="1" x14ac:dyDescent="0.3">
      <c r="A4" s="9" t="s">
        <v>369</v>
      </c>
      <c r="B4" s="1">
        <f t="shared" si="0"/>
        <v>249</v>
      </c>
      <c r="C4" s="8"/>
      <c r="D4" s="8">
        <v>16</v>
      </c>
      <c r="E4" s="8">
        <v>7</v>
      </c>
      <c r="F4" s="8">
        <v>17</v>
      </c>
      <c r="G4" s="8">
        <v>16</v>
      </c>
      <c r="H4" s="8">
        <v>16</v>
      </c>
      <c r="I4" s="8">
        <v>17</v>
      </c>
      <c r="J4" s="8">
        <v>12</v>
      </c>
      <c r="K4" s="8">
        <v>10</v>
      </c>
      <c r="L4" s="8">
        <v>12</v>
      </c>
      <c r="M4" s="8">
        <v>17</v>
      </c>
      <c r="N4" s="8">
        <v>19</v>
      </c>
      <c r="O4" s="8">
        <v>17</v>
      </c>
      <c r="P4" s="6">
        <v>14</v>
      </c>
      <c r="Q4" s="2">
        <v>17</v>
      </c>
      <c r="R4" s="2">
        <v>18</v>
      </c>
      <c r="S4" s="2">
        <f>VLOOKUP(A4,'[1]Total Stats'!A$3:BJ$84,61,"FALSE")</f>
        <v>15</v>
      </c>
      <c r="T4" s="2">
        <v>2</v>
      </c>
      <c r="U4" s="2">
        <v>6</v>
      </c>
      <c r="V4" s="2">
        <v>1</v>
      </c>
      <c r="W4" s="2"/>
      <c r="X4" s="2"/>
      <c r="Y4" s="2"/>
      <c r="Z4" s="2"/>
      <c r="AA4" s="2"/>
      <c r="AB4" s="22"/>
    </row>
    <row r="5" spans="1:28" ht="15" customHeight="1" x14ac:dyDescent="0.3">
      <c r="A5" s="9" t="s">
        <v>653</v>
      </c>
      <c r="B5" s="1">
        <f t="shared" si="0"/>
        <v>228</v>
      </c>
      <c r="C5" s="8"/>
      <c r="D5" s="8"/>
      <c r="E5" s="8"/>
      <c r="F5" s="8">
        <v>18</v>
      </c>
      <c r="G5" s="8">
        <v>17</v>
      </c>
      <c r="H5" s="8">
        <v>16</v>
      </c>
      <c r="I5" s="8">
        <v>15</v>
      </c>
      <c r="J5" s="8">
        <v>12</v>
      </c>
      <c r="K5" s="8">
        <v>17</v>
      </c>
      <c r="L5" s="8">
        <v>17</v>
      </c>
      <c r="M5" s="8">
        <v>15</v>
      </c>
      <c r="N5" s="8">
        <v>17</v>
      </c>
      <c r="O5" s="8">
        <v>6</v>
      </c>
      <c r="P5" s="6">
        <v>12</v>
      </c>
      <c r="Q5" s="2">
        <v>13</v>
      </c>
      <c r="R5" s="2">
        <v>2</v>
      </c>
      <c r="S5" s="2">
        <f>VLOOKUP(A5,'[1]Total Stats'!A$3:BJ$84,61,"FALSE")</f>
        <v>2</v>
      </c>
      <c r="T5" s="2">
        <v>6</v>
      </c>
      <c r="U5" s="2">
        <v>13</v>
      </c>
      <c r="V5" s="2">
        <v>16</v>
      </c>
      <c r="W5" s="2">
        <v>13</v>
      </c>
      <c r="X5" s="2">
        <v>1</v>
      </c>
      <c r="Y5" s="2"/>
      <c r="Z5" s="2"/>
      <c r="AA5" s="2"/>
      <c r="AB5" s="22"/>
    </row>
    <row r="6" spans="1:28" ht="15" customHeight="1" x14ac:dyDescent="0.3">
      <c r="A6" s="9" t="s">
        <v>693</v>
      </c>
      <c r="B6" s="1">
        <f t="shared" si="0"/>
        <v>211</v>
      </c>
      <c r="C6" s="8"/>
      <c r="D6" s="8">
        <v>20</v>
      </c>
      <c r="E6" s="8">
        <v>16</v>
      </c>
      <c r="F6" s="8">
        <v>19</v>
      </c>
      <c r="G6" s="8">
        <v>18</v>
      </c>
      <c r="H6" s="8">
        <v>17</v>
      </c>
      <c r="I6" s="8">
        <v>4</v>
      </c>
      <c r="J6" s="8"/>
      <c r="K6" s="8">
        <v>17</v>
      </c>
      <c r="L6" s="8">
        <v>16</v>
      </c>
      <c r="M6" s="8">
        <v>18</v>
      </c>
      <c r="N6" s="8">
        <v>13</v>
      </c>
      <c r="O6" s="8">
        <v>14</v>
      </c>
      <c r="P6" s="6">
        <v>15</v>
      </c>
      <c r="Q6" s="2">
        <v>9</v>
      </c>
      <c r="R6" s="2">
        <v>13</v>
      </c>
      <c r="S6" s="2">
        <f>VLOOKUP(A6,'[1]Total Stats'!A$3:BJ$84,61,"FALSE")</f>
        <v>2</v>
      </c>
      <c r="T6" s="2"/>
      <c r="U6" s="2"/>
      <c r="V6" s="2"/>
      <c r="W6" s="2"/>
      <c r="X6" s="2"/>
      <c r="Y6" s="2"/>
      <c r="Z6" s="2"/>
      <c r="AA6" s="2"/>
      <c r="AB6" s="22"/>
    </row>
    <row r="7" spans="1:28" ht="15" customHeight="1" x14ac:dyDescent="0.3">
      <c r="A7" s="9" t="s">
        <v>41</v>
      </c>
      <c r="B7" s="1">
        <f t="shared" si="0"/>
        <v>206</v>
      </c>
      <c r="C7" s="8"/>
      <c r="D7" s="8"/>
      <c r="E7" s="8">
        <v>18</v>
      </c>
      <c r="F7" s="8">
        <v>21</v>
      </c>
      <c r="G7" s="8">
        <v>19</v>
      </c>
      <c r="H7" s="8">
        <v>16</v>
      </c>
      <c r="I7" s="8">
        <v>14</v>
      </c>
      <c r="J7" s="8">
        <v>13</v>
      </c>
      <c r="K7" s="8">
        <v>9</v>
      </c>
      <c r="L7" s="8">
        <v>15</v>
      </c>
      <c r="M7" s="8">
        <v>12</v>
      </c>
      <c r="N7" s="8">
        <v>17</v>
      </c>
      <c r="O7" s="8">
        <v>9</v>
      </c>
      <c r="P7" s="6">
        <v>13</v>
      </c>
      <c r="Q7" s="2">
        <v>8</v>
      </c>
      <c r="R7" s="2">
        <v>13</v>
      </c>
      <c r="S7" s="2">
        <f>VLOOKUP(A7,'[1]Total Stats'!A$3:BJ$84,61,"FALSE")</f>
        <v>9</v>
      </c>
      <c r="T7" s="2"/>
      <c r="U7" s="2"/>
      <c r="V7" s="2"/>
      <c r="W7" s="2"/>
      <c r="X7" s="2"/>
      <c r="Y7" s="2"/>
      <c r="Z7" s="2"/>
      <c r="AA7" s="2"/>
      <c r="AB7" s="22"/>
    </row>
    <row r="8" spans="1:28" ht="15" customHeight="1" x14ac:dyDescent="0.3">
      <c r="A8" s="11" t="s">
        <v>260</v>
      </c>
      <c r="B8" s="1">
        <f t="shared" si="0"/>
        <v>203</v>
      </c>
      <c r="C8" s="8"/>
      <c r="D8" s="8"/>
      <c r="E8" s="8"/>
      <c r="F8" s="8">
        <v>21</v>
      </c>
      <c r="G8" s="8">
        <v>18</v>
      </c>
      <c r="H8" s="8">
        <v>19</v>
      </c>
      <c r="I8" s="8">
        <v>18</v>
      </c>
      <c r="J8" s="8">
        <v>9</v>
      </c>
      <c r="K8" s="8">
        <v>2</v>
      </c>
      <c r="L8" s="8">
        <v>16</v>
      </c>
      <c r="M8" s="8">
        <v>13</v>
      </c>
      <c r="N8" s="8">
        <v>15</v>
      </c>
      <c r="O8" s="8">
        <v>18</v>
      </c>
      <c r="P8" s="6"/>
      <c r="Q8" s="2">
        <v>19</v>
      </c>
      <c r="R8" s="2">
        <v>12</v>
      </c>
      <c r="S8" s="2">
        <f>VLOOKUP(A8,'[1]Total Stats'!A$3:BJ$84,61,"FALSE")</f>
        <v>15</v>
      </c>
      <c r="T8" s="2">
        <v>8</v>
      </c>
      <c r="U8" s="2"/>
      <c r="V8" s="2"/>
      <c r="W8" s="2"/>
      <c r="X8" s="2"/>
      <c r="Y8" s="2"/>
      <c r="Z8" s="2"/>
      <c r="AA8" s="2"/>
      <c r="AB8" s="22"/>
    </row>
    <row r="9" spans="1:28" ht="15" customHeight="1" x14ac:dyDescent="0.3">
      <c r="A9" s="11" t="s">
        <v>623</v>
      </c>
      <c r="B9" s="1">
        <f t="shared" si="0"/>
        <v>182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12</v>
      </c>
      <c r="O9" s="8">
        <v>15</v>
      </c>
      <c r="P9" s="6">
        <v>20</v>
      </c>
      <c r="Q9" s="2">
        <v>15</v>
      </c>
      <c r="R9" s="2">
        <v>8</v>
      </c>
      <c r="S9" s="2">
        <f>VLOOKUP(A9,'[1]Total Stats'!A$3:BJ$84,61,"FALSE")</f>
        <v>18</v>
      </c>
      <c r="T9" s="2">
        <v>18</v>
      </c>
      <c r="U9" s="2">
        <v>15</v>
      </c>
      <c r="V9" s="2">
        <v>15</v>
      </c>
      <c r="W9" s="2"/>
      <c r="X9" s="2">
        <v>20</v>
      </c>
      <c r="Y9" s="2">
        <v>17</v>
      </c>
      <c r="Z9" s="2">
        <v>7</v>
      </c>
      <c r="AA9" s="2">
        <v>2</v>
      </c>
      <c r="AB9" s="22"/>
    </row>
    <row r="10" spans="1:28" ht="15" customHeight="1" x14ac:dyDescent="0.3">
      <c r="A10" s="9" t="s">
        <v>115</v>
      </c>
      <c r="B10" s="1">
        <f t="shared" si="0"/>
        <v>178</v>
      </c>
      <c r="C10" s="8"/>
      <c r="D10" s="8"/>
      <c r="E10" s="8">
        <v>1</v>
      </c>
      <c r="F10" s="8"/>
      <c r="G10" s="8"/>
      <c r="H10" s="8"/>
      <c r="I10" s="8"/>
      <c r="J10" s="8"/>
      <c r="K10" s="8">
        <v>14</v>
      </c>
      <c r="L10" s="8">
        <v>19</v>
      </c>
      <c r="M10" s="8">
        <v>18</v>
      </c>
      <c r="N10" s="8">
        <v>17</v>
      </c>
      <c r="O10" s="8">
        <v>14</v>
      </c>
      <c r="P10" s="6">
        <v>16</v>
      </c>
      <c r="Q10" s="2">
        <v>16</v>
      </c>
      <c r="R10" s="2">
        <v>16</v>
      </c>
      <c r="S10" s="2">
        <f>VLOOKUP(A10,'[1]Total Stats'!A$3:BJ$84,61,"FALSE")</f>
        <v>16</v>
      </c>
      <c r="T10" s="2">
        <v>8</v>
      </c>
      <c r="U10" s="2">
        <v>17</v>
      </c>
      <c r="V10" s="2">
        <v>1</v>
      </c>
      <c r="W10" s="2">
        <v>2</v>
      </c>
      <c r="X10" s="2"/>
      <c r="Y10" s="2">
        <v>3</v>
      </c>
      <c r="Z10" s="2"/>
      <c r="AA10" s="2"/>
      <c r="AB10" s="22"/>
    </row>
    <row r="11" spans="1:28" ht="15" customHeight="1" x14ac:dyDescent="0.3">
      <c r="A11" s="9" t="s">
        <v>346</v>
      </c>
      <c r="B11" s="1">
        <f t="shared" si="0"/>
        <v>173</v>
      </c>
      <c r="C11" s="8"/>
      <c r="D11" s="8"/>
      <c r="E11" s="8"/>
      <c r="F11" s="8"/>
      <c r="G11" s="8"/>
      <c r="H11" s="8">
        <v>16</v>
      </c>
      <c r="I11" s="8">
        <v>17</v>
      </c>
      <c r="J11" s="8"/>
      <c r="K11" s="8">
        <v>15</v>
      </c>
      <c r="L11" s="8">
        <v>16</v>
      </c>
      <c r="M11" s="8">
        <v>17</v>
      </c>
      <c r="N11" s="8">
        <v>16</v>
      </c>
      <c r="O11" s="8">
        <v>17</v>
      </c>
      <c r="P11" s="6">
        <v>13</v>
      </c>
      <c r="Q11" s="2">
        <v>15</v>
      </c>
      <c r="R11" s="2">
        <v>12</v>
      </c>
      <c r="S11" s="2"/>
      <c r="T11" s="2"/>
      <c r="U11" s="2"/>
      <c r="V11" s="2"/>
      <c r="W11" s="2"/>
      <c r="X11" s="2"/>
      <c r="Y11" s="2">
        <v>15</v>
      </c>
      <c r="Z11" s="2">
        <v>4</v>
      </c>
      <c r="AA11" s="2"/>
      <c r="AB11" s="22"/>
    </row>
    <row r="12" spans="1:28" ht="15" customHeight="1" x14ac:dyDescent="0.3">
      <c r="A12" s="9" t="s">
        <v>694</v>
      </c>
      <c r="B12" s="1">
        <f t="shared" si="0"/>
        <v>159</v>
      </c>
      <c r="C12" s="8">
        <v>14</v>
      </c>
      <c r="D12" s="8">
        <v>18</v>
      </c>
      <c r="E12" s="8">
        <v>15</v>
      </c>
      <c r="F12" s="8">
        <v>5</v>
      </c>
      <c r="G12" s="8">
        <v>13</v>
      </c>
      <c r="H12" s="8">
        <v>15</v>
      </c>
      <c r="I12" s="8">
        <v>4</v>
      </c>
      <c r="J12" s="8"/>
      <c r="K12" s="8">
        <v>8</v>
      </c>
      <c r="L12" s="8">
        <v>14</v>
      </c>
      <c r="M12" s="8">
        <v>0</v>
      </c>
      <c r="N12" s="8"/>
      <c r="O12" s="8">
        <v>1</v>
      </c>
      <c r="P12" s="6">
        <v>4</v>
      </c>
      <c r="Q12" s="2">
        <v>7</v>
      </c>
      <c r="R12" s="2">
        <v>11</v>
      </c>
      <c r="S12" s="2">
        <f>VLOOKUP(A12,'[1]Total Stats'!A$3:BJ$84,61,"FALSE")</f>
        <v>11</v>
      </c>
      <c r="T12" s="2">
        <v>7</v>
      </c>
      <c r="U12" s="2">
        <v>10</v>
      </c>
      <c r="V12" s="2">
        <v>2</v>
      </c>
      <c r="W12" s="2"/>
      <c r="X12" s="2"/>
      <c r="Y12" s="2"/>
      <c r="Z12" s="2"/>
      <c r="AA12" s="2"/>
      <c r="AB12" s="22"/>
    </row>
    <row r="13" spans="1:28" ht="15" customHeight="1" x14ac:dyDescent="0.3">
      <c r="A13" s="9" t="s">
        <v>72</v>
      </c>
      <c r="B13" s="1">
        <f t="shared" si="0"/>
        <v>157</v>
      </c>
      <c r="C13" s="8"/>
      <c r="D13" s="8"/>
      <c r="E13" s="8"/>
      <c r="F13" s="8"/>
      <c r="G13" s="8"/>
      <c r="H13" s="8">
        <v>16</v>
      </c>
      <c r="I13" s="8">
        <v>18</v>
      </c>
      <c r="J13" s="8">
        <v>14</v>
      </c>
      <c r="K13" s="8">
        <v>14</v>
      </c>
      <c r="L13" s="8">
        <v>18</v>
      </c>
      <c r="M13" s="8">
        <v>20</v>
      </c>
      <c r="N13" s="8"/>
      <c r="O13" s="8"/>
      <c r="P13" s="6">
        <v>17</v>
      </c>
      <c r="Q13" s="2">
        <v>14</v>
      </c>
      <c r="R13" s="2">
        <v>9</v>
      </c>
      <c r="S13" s="2">
        <f>VLOOKUP(A13,'[1]Total Stats'!A$3:BJ$84,61,"FALSE")</f>
        <v>11</v>
      </c>
      <c r="T13" s="2">
        <v>2</v>
      </c>
      <c r="U13" s="2">
        <v>1</v>
      </c>
      <c r="V13" s="2"/>
      <c r="W13" s="2">
        <v>3</v>
      </c>
      <c r="X13" s="2"/>
      <c r="Y13" s="2"/>
      <c r="Z13" s="2"/>
      <c r="AA13" s="2"/>
      <c r="AB13" s="22"/>
    </row>
    <row r="14" spans="1:28" ht="15" customHeight="1" x14ac:dyDescent="0.3">
      <c r="A14" s="9" t="s">
        <v>611</v>
      </c>
      <c r="B14" s="1">
        <f t="shared" si="0"/>
        <v>151</v>
      </c>
      <c r="C14" s="8"/>
      <c r="D14" s="8"/>
      <c r="E14" s="8"/>
      <c r="F14" s="8">
        <v>3</v>
      </c>
      <c r="G14" s="8">
        <v>1</v>
      </c>
      <c r="H14" s="8">
        <v>14</v>
      </c>
      <c r="I14" s="8">
        <v>18</v>
      </c>
      <c r="J14" s="8">
        <v>12</v>
      </c>
      <c r="K14" s="8"/>
      <c r="L14" s="8">
        <v>16</v>
      </c>
      <c r="M14" s="8">
        <v>17</v>
      </c>
      <c r="N14" s="8">
        <v>7</v>
      </c>
      <c r="O14" s="8">
        <v>15</v>
      </c>
      <c r="P14" s="6">
        <v>16</v>
      </c>
      <c r="Q14" s="2">
        <v>13</v>
      </c>
      <c r="R14" s="2">
        <v>16</v>
      </c>
      <c r="S14" s="2">
        <f>VLOOKUP(A14,'[1]Total Stats'!A$3:BJ$84,61,"FALSE")</f>
        <v>3</v>
      </c>
      <c r="T14" s="2"/>
      <c r="U14" s="2"/>
      <c r="V14" s="2"/>
      <c r="W14" s="2"/>
      <c r="X14" s="2"/>
      <c r="Y14" s="2"/>
      <c r="Z14" s="2"/>
      <c r="AA14" s="2"/>
      <c r="AB14" s="22"/>
    </row>
    <row r="15" spans="1:28" ht="15" customHeight="1" x14ac:dyDescent="0.3">
      <c r="A15" s="9" t="s">
        <v>78</v>
      </c>
      <c r="B15" s="1">
        <f t="shared" si="0"/>
        <v>145</v>
      </c>
      <c r="C15" s="8"/>
      <c r="D15" s="8"/>
      <c r="E15" s="8"/>
      <c r="F15" s="8"/>
      <c r="G15" s="8"/>
      <c r="H15" s="8"/>
      <c r="I15" s="8"/>
      <c r="J15" s="8"/>
      <c r="K15" s="8"/>
      <c r="L15" s="8">
        <v>11</v>
      </c>
      <c r="M15" s="8">
        <v>12</v>
      </c>
      <c r="N15" s="8">
        <v>9</v>
      </c>
      <c r="O15" s="8">
        <v>14</v>
      </c>
      <c r="P15" s="6">
        <v>15</v>
      </c>
      <c r="Q15" s="2">
        <v>10</v>
      </c>
      <c r="R15" s="2">
        <v>11</v>
      </c>
      <c r="S15" s="2">
        <f>VLOOKUP(A15,'[1]Total Stats'!A$3:BJ$84,61,"FALSE")</f>
        <v>14</v>
      </c>
      <c r="T15" s="2"/>
      <c r="U15" s="2"/>
      <c r="V15" s="2">
        <v>3</v>
      </c>
      <c r="W15" s="2">
        <v>13</v>
      </c>
      <c r="X15" s="2">
        <v>8</v>
      </c>
      <c r="Y15" s="2">
        <v>13</v>
      </c>
      <c r="Z15" s="2">
        <v>12</v>
      </c>
      <c r="AA15" s="2"/>
      <c r="AB15" s="22"/>
    </row>
    <row r="16" spans="1:28" ht="15" customHeight="1" x14ac:dyDescent="0.3">
      <c r="A16" s="9" t="s">
        <v>663</v>
      </c>
      <c r="B16" s="1">
        <f t="shared" si="0"/>
        <v>144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v>12</v>
      </c>
      <c r="Q16" s="2">
        <v>12</v>
      </c>
      <c r="R16" s="2">
        <v>13</v>
      </c>
      <c r="S16" s="2">
        <f>VLOOKUP(A16,'[1]Total Stats'!A$3:BJ$84,61,"FALSE")</f>
        <v>17</v>
      </c>
      <c r="T16" s="2">
        <v>8</v>
      </c>
      <c r="U16" s="2">
        <v>14</v>
      </c>
      <c r="V16" s="2">
        <v>15</v>
      </c>
      <c r="W16" s="2">
        <v>1</v>
      </c>
      <c r="X16" s="2">
        <v>16</v>
      </c>
      <c r="Y16" s="2">
        <v>15</v>
      </c>
      <c r="Z16" s="2">
        <v>4</v>
      </c>
      <c r="AA16" s="2">
        <v>10</v>
      </c>
      <c r="AB16" s="22">
        <v>7</v>
      </c>
    </row>
    <row r="17" spans="1:28" ht="15" customHeight="1" x14ac:dyDescent="0.3">
      <c r="A17" s="9" t="s">
        <v>159</v>
      </c>
      <c r="B17" s="1">
        <f t="shared" si="0"/>
        <v>136</v>
      </c>
      <c r="C17" s="8"/>
      <c r="D17" s="8"/>
      <c r="E17" s="8"/>
      <c r="F17" s="8"/>
      <c r="G17" s="8"/>
      <c r="H17" s="8">
        <v>14</v>
      </c>
      <c r="I17" s="8">
        <v>15</v>
      </c>
      <c r="J17" s="8"/>
      <c r="K17" s="8">
        <v>9</v>
      </c>
      <c r="L17" s="8">
        <v>17</v>
      </c>
      <c r="M17" s="8">
        <v>15</v>
      </c>
      <c r="N17" s="8">
        <v>18</v>
      </c>
      <c r="O17" s="8">
        <v>19</v>
      </c>
      <c r="P17" s="6">
        <v>15</v>
      </c>
      <c r="Q17" s="2">
        <v>14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2"/>
    </row>
    <row r="18" spans="1:28" ht="15" customHeight="1" x14ac:dyDescent="0.3">
      <c r="A18" s="9" t="s">
        <v>678</v>
      </c>
      <c r="B18" s="1">
        <f t="shared" si="0"/>
        <v>132</v>
      </c>
      <c r="C18" s="8">
        <v>18</v>
      </c>
      <c r="D18" s="8">
        <v>16</v>
      </c>
      <c r="E18" s="8">
        <v>20</v>
      </c>
      <c r="F18" s="8">
        <v>17</v>
      </c>
      <c r="G18" s="8">
        <v>17</v>
      </c>
      <c r="H18" s="8">
        <v>12</v>
      </c>
      <c r="I18" s="8">
        <v>17</v>
      </c>
      <c r="J18" s="8"/>
      <c r="K18" s="8"/>
      <c r="L18" s="8"/>
      <c r="M18" s="8">
        <v>14</v>
      </c>
      <c r="N18" s="8"/>
      <c r="O18" s="8"/>
      <c r="P18" s="6"/>
      <c r="Q18" s="2"/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2"/>
    </row>
    <row r="19" spans="1:28" ht="15" customHeight="1" x14ac:dyDescent="0.3">
      <c r="A19" s="9" t="s">
        <v>48</v>
      </c>
      <c r="B19" s="1">
        <f t="shared" si="0"/>
        <v>127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10</v>
      </c>
      <c r="P19" s="6">
        <v>18</v>
      </c>
      <c r="Q19" s="2">
        <v>19</v>
      </c>
      <c r="R19" s="2">
        <v>16</v>
      </c>
      <c r="S19" s="2">
        <f>VLOOKUP(A19,'[1]Total Stats'!A$3:BJ$84,61,"FALSE")</f>
        <v>16</v>
      </c>
      <c r="T19" s="2">
        <v>12</v>
      </c>
      <c r="U19" s="2">
        <v>18</v>
      </c>
      <c r="V19" s="2">
        <v>15</v>
      </c>
      <c r="W19" s="2">
        <v>1</v>
      </c>
      <c r="X19" s="2"/>
      <c r="Y19" s="2">
        <v>2</v>
      </c>
      <c r="Z19" s="2"/>
      <c r="AA19" s="2"/>
      <c r="AB19" s="22"/>
    </row>
    <row r="20" spans="1:28" ht="15" customHeight="1" x14ac:dyDescent="0.3">
      <c r="A20" s="9" t="s">
        <v>544</v>
      </c>
      <c r="B20" s="1">
        <f t="shared" si="0"/>
        <v>124</v>
      </c>
      <c r="C20" s="8">
        <v>21</v>
      </c>
      <c r="D20" s="8">
        <v>18</v>
      </c>
      <c r="E20" s="8">
        <v>1</v>
      </c>
      <c r="F20" s="8"/>
      <c r="G20" s="8"/>
      <c r="H20" s="8"/>
      <c r="I20" s="8"/>
      <c r="J20" s="8">
        <v>2</v>
      </c>
      <c r="K20" s="8">
        <v>19</v>
      </c>
      <c r="L20" s="8">
        <v>13</v>
      </c>
      <c r="M20" s="8">
        <v>16</v>
      </c>
      <c r="N20" s="8">
        <v>15</v>
      </c>
      <c r="O20" s="8">
        <v>18</v>
      </c>
      <c r="P20" s="6"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2"/>
    </row>
    <row r="21" spans="1:28" ht="15" customHeight="1" x14ac:dyDescent="0.3">
      <c r="A21" s="9" t="s">
        <v>405</v>
      </c>
      <c r="B21" s="1">
        <f t="shared" si="0"/>
        <v>122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11</v>
      </c>
      <c r="N21" s="8">
        <v>15</v>
      </c>
      <c r="O21" s="8">
        <v>14</v>
      </c>
      <c r="P21" s="6">
        <v>16</v>
      </c>
      <c r="Q21" s="2">
        <v>17</v>
      </c>
      <c r="R21" s="2">
        <v>15</v>
      </c>
      <c r="S21" s="2">
        <f>VLOOKUP(A21,'[1]Total Stats'!A$3:BJ$84,61,"FALSE")</f>
        <v>16</v>
      </c>
      <c r="T21" s="2">
        <v>5</v>
      </c>
      <c r="U21" s="2">
        <v>12</v>
      </c>
      <c r="V21" s="2">
        <v>1</v>
      </c>
      <c r="W21" s="2"/>
      <c r="X21" s="2"/>
      <c r="Y21" s="2"/>
      <c r="Z21" s="2"/>
      <c r="AA21" s="2"/>
      <c r="AB21" s="22"/>
    </row>
    <row r="22" spans="1:28" ht="15" customHeight="1" x14ac:dyDescent="0.3">
      <c r="A22" s="9" t="s">
        <v>728</v>
      </c>
      <c r="B22" s="1">
        <f t="shared" si="0"/>
        <v>121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2"/>
      <c r="R22" s="2"/>
      <c r="S22" s="2"/>
      <c r="T22" s="2"/>
      <c r="U22" s="2"/>
      <c r="V22" s="2">
        <v>6</v>
      </c>
      <c r="W22" s="2">
        <v>18</v>
      </c>
      <c r="X22" s="2">
        <v>20</v>
      </c>
      <c r="Y22" s="2">
        <v>20</v>
      </c>
      <c r="Z22" s="2">
        <v>20</v>
      </c>
      <c r="AA22" s="2">
        <v>19</v>
      </c>
      <c r="AB22" s="22">
        <v>18</v>
      </c>
    </row>
    <row r="23" spans="1:28" ht="15" customHeight="1" x14ac:dyDescent="0.3">
      <c r="A23" s="9" t="s">
        <v>68</v>
      </c>
      <c r="B23" s="1">
        <f t="shared" si="0"/>
        <v>121</v>
      </c>
      <c r="C23" s="8"/>
      <c r="D23" s="8"/>
      <c r="E23" s="8"/>
      <c r="F23" s="8"/>
      <c r="G23" s="8"/>
      <c r="H23" s="8"/>
      <c r="I23" s="8"/>
      <c r="J23" s="8">
        <v>15</v>
      </c>
      <c r="K23" s="8">
        <v>16</v>
      </c>
      <c r="L23" s="8">
        <v>17</v>
      </c>
      <c r="M23" s="8">
        <v>13</v>
      </c>
      <c r="N23" s="8"/>
      <c r="O23" s="8">
        <v>13</v>
      </c>
      <c r="P23" s="6">
        <v>15</v>
      </c>
      <c r="Q23" s="2">
        <v>19</v>
      </c>
      <c r="R23" s="2">
        <v>3</v>
      </c>
      <c r="S23" s="2">
        <f>VLOOKUP(A23,'[1]Total Stats'!A$3:BJ$84,61,"FALSE")</f>
        <v>9</v>
      </c>
      <c r="T23" s="2">
        <v>1</v>
      </c>
      <c r="U23" s="2"/>
      <c r="V23" s="2"/>
      <c r="W23" s="2"/>
      <c r="X23" s="2"/>
      <c r="Y23" s="2"/>
      <c r="Z23" s="2"/>
      <c r="AA23" s="2"/>
      <c r="AB23" s="22"/>
    </row>
    <row r="24" spans="1:28" ht="15" customHeight="1" x14ac:dyDescent="0.3">
      <c r="A24" s="9" t="s">
        <v>731</v>
      </c>
      <c r="B24" s="1">
        <f t="shared" si="0"/>
        <v>120</v>
      </c>
      <c r="C24" s="8"/>
      <c r="D24" s="8"/>
      <c r="E24" s="8"/>
      <c r="F24" s="8">
        <v>16</v>
      </c>
      <c r="G24" s="8">
        <v>9</v>
      </c>
      <c r="H24" s="8">
        <v>15</v>
      </c>
      <c r="I24" s="8">
        <v>16</v>
      </c>
      <c r="J24" s="8"/>
      <c r="K24" s="8"/>
      <c r="L24" s="8"/>
      <c r="M24" s="8"/>
      <c r="N24" s="8">
        <v>6</v>
      </c>
      <c r="O24" s="8">
        <v>17</v>
      </c>
      <c r="P24" s="6"/>
      <c r="Q24" s="2">
        <v>13</v>
      </c>
      <c r="R24" s="2">
        <v>11</v>
      </c>
      <c r="S24" s="2">
        <f>VLOOKUP(A24,'[1]Total Stats'!A$3:BJ$84,61,"FALSE")</f>
        <v>17</v>
      </c>
      <c r="T24" s="2"/>
      <c r="U24" s="2"/>
      <c r="V24" s="2"/>
      <c r="W24" s="2"/>
      <c r="X24" s="2"/>
      <c r="Y24" s="2"/>
      <c r="Z24" s="2"/>
      <c r="AA24" s="2"/>
      <c r="AB24" s="22"/>
    </row>
    <row r="25" spans="1:28" ht="15" customHeight="1" x14ac:dyDescent="0.3">
      <c r="A25" s="9" t="s">
        <v>307</v>
      </c>
      <c r="B25" s="1">
        <f t="shared" si="0"/>
        <v>119</v>
      </c>
      <c r="C25" s="8">
        <v>19</v>
      </c>
      <c r="D25" s="8">
        <v>20</v>
      </c>
      <c r="E25" s="8">
        <v>19</v>
      </c>
      <c r="F25" s="8">
        <v>15</v>
      </c>
      <c r="G25" s="8">
        <v>11</v>
      </c>
      <c r="H25" s="8">
        <v>13</v>
      </c>
      <c r="I25" s="8">
        <v>6</v>
      </c>
      <c r="J25" s="8"/>
      <c r="K25" s="8">
        <v>12</v>
      </c>
      <c r="L25" s="8">
        <v>4</v>
      </c>
      <c r="M25" s="8"/>
      <c r="N25" s="8"/>
      <c r="O25" s="8"/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2"/>
    </row>
    <row r="26" spans="1:28" ht="15" customHeight="1" x14ac:dyDescent="0.3">
      <c r="A26" s="9" t="s">
        <v>263</v>
      </c>
      <c r="B26" s="1">
        <f t="shared" si="0"/>
        <v>119</v>
      </c>
      <c r="C26" s="8"/>
      <c r="D26" s="8"/>
      <c r="E26" s="8"/>
      <c r="F26" s="8"/>
      <c r="G26" s="8"/>
      <c r="H26" s="8"/>
      <c r="I26" s="8"/>
      <c r="J26" s="8"/>
      <c r="K26" s="8"/>
      <c r="L26" s="8">
        <v>16</v>
      </c>
      <c r="M26" s="8"/>
      <c r="N26" s="8"/>
      <c r="O26" s="8"/>
      <c r="P26" s="6">
        <v>17</v>
      </c>
      <c r="Q26" s="2">
        <v>15</v>
      </c>
      <c r="R26" s="2">
        <v>11</v>
      </c>
      <c r="S26" s="2">
        <f>VLOOKUP(A26,'[1]Total Stats'!A$3:BJ$84,61,"FALSE")</f>
        <v>11</v>
      </c>
      <c r="T26" s="2">
        <v>15</v>
      </c>
      <c r="U26" s="2">
        <v>14</v>
      </c>
      <c r="V26" s="2">
        <v>10</v>
      </c>
      <c r="W26" s="2">
        <v>10</v>
      </c>
      <c r="X26" s="2"/>
      <c r="Y26" s="2"/>
      <c r="Z26" s="2"/>
      <c r="AA26" s="2"/>
      <c r="AB26" s="22"/>
    </row>
    <row r="27" spans="1:28" ht="15" customHeight="1" x14ac:dyDescent="0.3">
      <c r="A27" s="9" t="s">
        <v>52</v>
      </c>
      <c r="B27" s="1">
        <f t="shared" si="0"/>
        <v>116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2"/>
      <c r="R27" s="2"/>
      <c r="S27" s="2"/>
      <c r="T27" s="2"/>
      <c r="U27" s="2"/>
      <c r="V27" s="2">
        <v>17</v>
      </c>
      <c r="W27" s="2">
        <v>15</v>
      </c>
      <c r="X27" s="2">
        <v>20</v>
      </c>
      <c r="Y27" s="2">
        <v>22</v>
      </c>
      <c r="Z27" s="2">
        <v>22</v>
      </c>
      <c r="AA27" s="2">
        <v>19</v>
      </c>
      <c r="AB27" s="22">
        <v>1</v>
      </c>
    </row>
    <row r="28" spans="1:28" ht="15" customHeight="1" x14ac:dyDescent="0.3">
      <c r="A28" s="9" t="s">
        <v>107</v>
      </c>
      <c r="B28" s="1">
        <f t="shared" si="0"/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2"/>
      <c r="R28" s="2"/>
      <c r="S28" s="2"/>
      <c r="T28" s="2"/>
      <c r="U28" s="2"/>
      <c r="V28" s="2"/>
      <c r="W28" s="2">
        <v>19</v>
      </c>
      <c r="X28" s="2">
        <v>19</v>
      </c>
      <c r="Y28" s="2">
        <v>20</v>
      </c>
      <c r="Z28" s="2">
        <v>19</v>
      </c>
      <c r="AA28" s="2">
        <v>19</v>
      </c>
      <c r="AB28" s="22">
        <v>19</v>
      </c>
    </row>
    <row r="29" spans="1:28" ht="15" customHeight="1" x14ac:dyDescent="0.3">
      <c r="A29" s="9" t="s">
        <v>64</v>
      </c>
      <c r="B29" s="1">
        <f t="shared" si="0"/>
        <v>112</v>
      </c>
      <c r="C29" s="8"/>
      <c r="D29" s="8"/>
      <c r="E29" s="8"/>
      <c r="F29" s="8"/>
      <c r="G29" s="8"/>
      <c r="H29" s="8"/>
      <c r="I29" s="8">
        <v>2</v>
      </c>
      <c r="J29" s="8">
        <v>18</v>
      </c>
      <c r="K29" s="8">
        <v>20</v>
      </c>
      <c r="L29" s="8">
        <v>21</v>
      </c>
      <c r="M29" s="8">
        <v>16</v>
      </c>
      <c r="N29" s="8">
        <v>13</v>
      </c>
      <c r="O29" s="8">
        <v>1</v>
      </c>
      <c r="P29" s="6">
        <v>20</v>
      </c>
      <c r="Q29" s="2">
        <v>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2"/>
    </row>
    <row r="30" spans="1:28" ht="15" customHeight="1" x14ac:dyDescent="0.3">
      <c r="A30" s="9" t="s">
        <v>333</v>
      </c>
      <c r="B30" s="1">
        <f t="shared" si="0"/>
        <v>111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13</v>
      </c>
      <c r="N30" s="8">
        <v>17</v>
      </c>
      <c r="O30" s="8">
        <v>18</v>
      </c>
      <c r="P30" s="6">
        <v>17</v>
      </c>
      <c r="Q30" s="2">
        <v>16</v>
      </c>
      <c r="R30" s="2">
        <v>15</v>
      </c>
      <c r="S30" s="2">
        <f>VLOOKUP(A30,'[1]Total Stats'!A$3:BJ$84,61,"FALSE")</f>
        <v>14</v>
      </c>
      <c r="T30" s="2">
        <v>1</v>
      </c>
      <c r="U30" s="2"/>
      <c r="V30" s="2"/>
      <c r="W30" s="2"/>
      <c r="X30" s="2"/>
      <c r="Y30" s="2"/>
      <c r="Z30" s="2"/>
      <c r="AA30" s="2"/>
      <c r="AB30" s="22"/>
    </row>
    <row r="31" spans="1:28" ht="15" customHeight="1" x14ac:dyDescent="0.3">
      <c r="A31" s="9" t="s">
        <v>65</v>
      </c>
      <c r="B31" s="1">
        <f t="shared" si="0"/>
        <v>111</v>
      </c>
      <c r="C31" s="8">
        <v>21</v>
      </c>
      <c r="D31" s="8">
        <v>21</v>
      </c>
      <c r="E31" s="8">
        <v>18</v>
      </c>
      <c r="F31" s="8">
        <v>19</v>
      </c>
      <c r="G31" s="8">
        <v>13</v>
      </c>
      <c r="H31" s="8">
        <v>4</v>
      </c>
      <c r="I31" s="8">
        <v>1</v>
      </c>
      <c r="J31" s="8"/>
      <c r="K31" s="8">
        <v>14</v>
      </c>
      <c r="L31" s="8"/>
      <c r="M31" s="8"/>
      <c r="N31" s="8"/>
      <c r="O31" s="8"/>
      <c r="P31" s="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2"/>
    </row>
    <row r="32" spans="1:28" ht="15" customHeight="1" x14ac:dyDescent="0.3">
      <c r="A32" s="9" t="s">
        <v>655</v>
      </c>
      <c r="B32" s="1">
        <f t="shared" si="0"/>
        <v>109</v>
      </c>
      <c r="C32" s="8"/>
      <c r="D32" s="8"/>
      <c r="E32" s="8">
        <v>13</v>
      </c>
      <c r="F32" s="8">
        <v>19</v>
      </c>
      <c r="G32" s="8">
        <v>17</v>
      </c>
      <c r="H32" s="8"/>
      <c r="I32" s="8"/>
      <c r="J32" s="8">
        <v>15</v>
      </c>
      <c r="K32" s="8">
        <v>15</v>
      </c>
      <c r="L32" s="8">
        <v>3</v>
      </c>
      <c r="M32" s="8">
        <v>3</v>
      </c>
      <c r="N32" s="8">
        <v>3</v>
      </c>
      <c r="O32" s="8">
        <v>14</v>
      </c>
      <c r="P32" s="6">
        <v>7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2"/>
    </row>
    <row r="33" spans="1:28" ht="15" customHeight="1" x14ac:dyDescent="0.3">
      <c r="A33" s="11" t="s">
        <v>261</v>
      </c>
      <c r="B33" s="1">
        <f t="shared" si="0"/>
        <v>109</v>
      </c>
      <c r="C33" s="8"/>
      <c r="D33" s="8"/>
      <c r="E33" s="8"/>
      <c r="F33" s="8"/>
      <c r="G33" s="8"/>
      <c r="H33" s="8">
        <v>18</v>
      </c>
      <c r="I33" s="8">
        <v>5</v>
      </c>
      <c r="J33" s="8">
        <v>15</v>
      </c>
      <c r="K33" s="8">
        <v>18</v>
      </c>
      <c r="L33" s="8">
        <v>17</v>
      </c>
      <c r="M33" s="8"/>
      <c r="N33" s="8">
        <v>18</v>
      </c>
      <c r="O33" s="8">
        <v>18</v>
      </c>
      <c r="P33" s="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2"/>
    </row>
    <row r="34" spans="1:28" ht="15" customHeight="1" x14ac:dyDescent="0.3">
      <c r="A34" s="9" t="s">
        <v>170</v>
      </c>
      <c r="B34" s="1">
        <f t="shared" si="0"/>
        <v>109</v>
      </c>
      <c r="C34" s="8"/>
      <c r="D34" s="8"/>
      <c r="E34" s="8"/>
      <c r="F34" s="8"/>
      <c r="G34" s="8"/>
      <c r="H34" s="8"/>
      <c r="I34" s="8"/>
      <c r="J34" s="8"/>
      <c r="K34" s="8"/>
      <c r="L34" s="8">
        <v>13</v>
      </c>
      <c r="M34" s="8">
        <v>5</v>
      </c>
      <c r="N34" s="8">
        <v>15</v>
      </c>
      <c r="O34" s="8">
        <v>8</v>
      </c>
      <c r="P34" s="6">
        <v>12</v>
      </c>
      <c r="Q34" s="2">
        <v>13</v>
      </c>
      <c r="R34" s="2">
        <v>10</v>
      </c>
      <c r="S34" s="2">
        <f>VLOOKUP(A34,'[1]Total Stats'!A$3:BJ$84,61,"FALSE")</f>
        <v>1</v>
      </c>
      <c r="T34" s="2">
        <v>7</v>
      </c>
      <c r="U34" s="2">
        <v>12</v>
      </c>
      <c r="V34" s="2">
        <v>13</v>
      </c>
      <c r="W34" s="2"/>
      <c r="X34" s="2"/>
      <c r="Y34" s="2"/>
      <c r="Z34" s="2"/>
      <c r="AA34" s="2"/>
      <c r="AB34" s="22"/>
    </row>
    <row r="35" spans="1:28" ht="15" customHeight="1" x14ac:dyDescent="0.3">
      <c r="A35" s="9" t="s">
        <v>468</v>
      </c>
      <c r="B35" s="1">
        <f t="shared" si="0"/>
        <v>106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2"/>
      <c r="R35" s="2"/>
      <c r="S35" s="2"/>
      <c r="T35" s="2"/>
      <c r="U35" s="2"/>
      <c r="V35" s="2">
        <v>18</v>
      </c>
      <c r="W35" s="2">
        <v>19</v>
      </c>
      <c r="X35" s="2">
        <v>18</v>
      </c>
      <c r="Y35" s="2">
        <v>17</v>
      </c>
      <c r="Z35" s="2">
        <v>9</v>
      </c>
      <c r="AA35" s="2">
        <v>11</v>
      </c>
      <c r="AB35" s="22">
        <v>14</v>
      </c>
    </row>
    <row r="36" spans="1:28" ht="15" customHeight="1" x14ac:dyDescent="0.3">
      <c r="A36" s="9" t="s">
        <v>224</v>
      </c>
      <c r="B36" s="1">
        <f t="shared" si="0"/>
        <v>106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2"/>
      <c r="R36" s="2"/>
      <c r="S36" s="2"/>
      <c r="T36" s="2"/>
      <c r="U36" s="2"/>
      <c r="V36" s="2">
        <v>16</v>
      </c>
      <c r="W36" s="2">
        <v>15</v>
      </c>
      <c r="X36" s="2">
        <v>10</v>
      </c>
      <c r="Y36" s="2">
        <v>14</v>
      </c>
      <c r="Z36" s="2">
        <v>22</v>
      </c>
      <c r="AA36" s="2">
        <v>19</v>
      </c>
      <c r="AB36" s="22">
        <v>10</v>
      </c>
    </row>
    <row r="37" spans="1:28" ht="15" customHeight="1" x14ac:dyDescent="0.3">
      <c r="A37" s="9" t="s">
        <v>218</v>
      </c>
      <c r="B37" s="1">
        <f t="shared" si="0"/>
        <v>104</v>
      </c>
      <c r="C37" s="8"/>
      <c r="D37" s="8"/>
      <c r="E37" s="8">
        <v>2</v>
      </c>
      <c r="F37" s="8"/>
      <c r="G37" s="8">
        <v>1</v>
      </c>
      <c r="H37" s="8">
        <v>3</v>
      </c>
      <c r="I37" s="8"/>
      <c r="J37" s="8">
        <v>4</v>
      </c>
      <c r="K37" s="8">
        <v>7</v>
      </c>
      <c r="L37" s="8">
        <v>15</v>
      </c>
      <c r="M37" s="8"/>
      <c r="N37" s="8">
        <v>5</v>
      </c>
      <c r="O37" s="8">
        <v>15</v>
      </c>
      <c r="P37" s="6">
        <v>16</v>
      </c>
      <c r="Q37" s="2">
        <v>16</v>
      </c>
      <c r="R37" s="2">
        <v>10</v>
      </c>
      <c r="S37" s="2"/>
      <c r="T37" s="2">
        <v>6</v>
      </c>
      <c r="U37" s="2">
        <v>4</v>
      </c>
      <c r="V37" s="2"/>
      <c r="W37" s="2"/>
      <c r="X37" s="2"/>
      <c r="Y37" s="2"/>
      <c r="Z37" s="2"/>
      <c r="AA37" s="2"/>
      <c r="AB37" s="22"/>
    </row>
    <row r="38" spans="1:28" ht="15" customHeight="1" x14ac:dyDescent="0.3">
      <c r="A38" s="9" t="s">
        <v>186</v>
      </c>
      <c r="B38" s="1">
        <f t="shared" si="0"/>
        <v>104</v>
      </c>
      <c r="C38" s="8"/>
      <c r="D38" s="8"/>
      <c r="E38" s="8"/>
      <c r="F38" s="8">
        <v>20</v>
      </c>
      <c r="G38" s="8">
        <v>15</v>
      </c>
      <c r="H38" s="8">
        <v>9</v>
      </c>
      <c r="I38" s="8">
        <v>4</v>
      </c>
      <c r="J38" s="8"/>
      <c r="K38" s="8">
        <v>3</v>
      </c>
      <c r="L38" s="8">
        <v>14</v>
      </c>
      <c r="M38" s="8">
        <v>16</v>
      </c>
      <c r="N38" s="8">
        <v>18</v>
      </c>
      <c r="O38" s="8">
        <v>1</v>
      </c>
      <c r="P38" s="6">
        <v>2</v>
      </c>
      <c r="Q38" s="2"/>
      <c r="R38" s="2"/>
      <c r="S38" s="2">
        <f>VLOOKUP(A38,'[1]Total Stats'!A$3:BJ$84,61,"FALSE")</f>
        <v>2</v>
      </c>
      <c r="T38" s="2"/>
      <c r="U38" s="2"/>
      <c r="V38" s="2"/>
      <c r="W38" s="2"/>
      <c r="X38" s="2"/>
      <c r="Y38" s="2"/>
      <c r="Z38" s="2"/>
      <c r="AA38" s="2"/>
      <c r="AB38" s="22"/>
    </row>
    <row r="39" spans="1:28" ht="15" customHeight="1" x14ac:dyDescent="0.25">
      <c r="A39" s="9" t="s">
        <v>625</v>
      </c>
      <c r="B39" s="1">
        <f t="shared" si="0"/>
        <v>102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>
        <v>17</v>
      </c>
      <c r="S39" s="2">
        <f>VLOOKUP(A39,'[1]Total Stats'!A$3:BJ$84,61,"FALSE")</f>
        <v>18</v>
      </c>
      <c r="T39" s="2">
        <v>16</v>
      </c>
      <c r="U39" s="2">
        <v>5</v>
      </c>
      <c r="V39" s="2">
        <v>10</v>
      </c>
      <c r="W39" s="2">
        <v>2</v>
      </c>
      <c r="X39" s="2">
        <v>18</v>
      </c>
      <c r="Y39" s="2">
        <v>16</v>
      </c>
      <c r="Z39" s="2"/>
      <c r="AA39" s="2"/>
      <c r="AB39" s="22"/>
    </row>
    <row r="40" spans="1:28" ht="15" customHeight="1" x14ac:dyDescent="0.3">
      <c r="A40" s="9" t="s">
        <v>398</v>
      </c>
      <c r="B40" s="1">
        <f t="shared" si="0"/>
        <v>102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2"/>
      <c r="R40" s="2"/>
      <c r="S40" s="2"/>
      <c r="T40" s="2">
        <v>8</v>
      </c>
      <c r="U40" s="2">
        <v>16</v>
      </c>
      <c r="V40" s="2">
        <v>11</v>
      </c>
      <c r="W40" s="2">
        <v>17</v>
      </c>
      <c r="X40" s="2">
        <v>16</v>
      </c>
      <c r="Y40" s="2">
        <v>19</v>
      </c>
      <c r="Z40" s="2">
        <v>15</v>
      </c>
      <c r="AA40" s="2"/>
      <c r="AB40" s="22"/>
    </row>
    <row r="41" spans="1:28" ht="15" customHeight="1" x14ac:dyDescent="0.3">
      <c r="A41" s="11" t="s">
        <v>137</v>
      </c>
      <c r="B41" s="1">
        <f t="shared" si="0"/>
        <v>102</v>
      </c>
      <c r="C41" s="8"/>
      <c r="D41" s="8"/>
      <c r="E41" s="8"/>
      <c r="F41" s="8">
        <v>19</v>
      </c>
      <c r="G41" s="8">
        <v>9</v>
      </c>
      <c r="H41" s="8">
        <v>7</v>
      </c>
      <c r="I41" s="8">
        <v>11</v>
      </c>
      <c r="J41" s="8"/>
      <c r="K41" s="8">
        <v>15</v>
      </c>
      <c r="L41" s="8">
        <v>12</v>
      </c>
      <c r="M41" s="8">
        <v>18</v>
      </c>
      <c r="N41" s="8">
        <v>11</v>
      </c>
      <c r="O41" s="8"/>
      <c r="P41" s="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2"/>
    </row>
    <row r="42" spans="1:28" ht="15" customHeight="1" x14ac:dyDescent="0.3">
      <c r="A42" s="9" t="s">
        <v>256</v>
      </c>
      <c r="B42" s="1">
        <f t="shared" si="0"/>
        <v>100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v>10</v>
      </c>
      <c r="Q42" s="2"/>
      <c r="R42" s="2">
        <v>12</v>
      </c>
      <c r="S42" s="2">
        <f>VLOOKUP(A42,'[1]Total Stats'!A$3:BJ$84,61,"FALSE")</f>
        <v>17</v>
      </c>
      <c r="T42" s="2">
        <v>16</v>
      </c>
      <c r="U42" s="2">
        <v>3</v>
      </c>
      <c r="V42" s="2">
        <v>12</v>
      </c>
      <c r="W42" s="2"/>
      <c r="X42" s="2"/>
      <c r="Y42" s="2">
        <v>16</v>
      </c>
      <c r="Z42" s="2"/>
      <c r="AA42" s="2"/>
      <c r="AB42" s="22">
        <v>14</v>
      </c>
    </row>
    <row r="43" spans="1:28" ht="15" customHeight="1" x14ac:dyDescent="0.3">
      <c r="A43" s="9" t="s">
        <v>19</v>
      </c>
      <c r="B43" s="1">
        <f t="shared" si="0"/>
        <v>99</v>
      </c>
      <c r="C43" s="8"/>
      <c r="D43" s="8"/>
      <c r="E43" s="8"/>
      <c r="F43" s="8"/>
      <c r="G43" s="8"/>
      <c r="H43" s="8"/>
      <c r="I43" s="8">
        <v>17</v>
      </c>
      <c r="J43" s="8">
        <v>16</v>
      </c>
      <c r="K43" s="8">
        <v>14</v>
      </c>
      <c r="L43" s="8"/>
      <c r="M43" s="8">
        <v>16</v>
      </c>
      <c r="N43" s="8">
        <v>18</v>
      </c>
      <c r="O43" s="8">
        <v>18</v>
      </c>
      <c r="P43" s="6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2"/>
    </row>
    <row r="44" spans="1:28" ht="15" customHeight="1" x14ac:dyDescent="0.3">
      <c r="A44" s="9" t="s">
        <v>679</v>
      </c>
      <c r="B44" s="1">
        <f t="shared" si="0"/>
        <v>96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2"/>
      <c r="R44" s="2"/>
      <c r="S44" s="2"/>
      <c r="T44" s="2"/>
      <c r="U44" s="2"/>
      <c r="V44" s="2"/>
      <c r="W44" s="2"/>
      <c r="X44" s="2">
        <v>19</v>
      </c>
      <c r="Y44" s="2">
        <v>19</v>
      </c>
      <c r="Z44" s="2">
        <v>20</v>
      </c>
      <c r="AA44" s="2">
        <v>20</v>
      </c>
      <c r="AB44" s="22">
        <v>18</v>
      </c>
    </row>
    <row r="45" spans="1:28" ht="15" customHeight="1" x14ac:dyDescent="0.3">
      <c r="A45" s="9" t="s">
        <v>459</v>
      </c>
      <c r="B45" s="1">
        <f t="shared" si="0"/>
        <v>94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2"/>
      <c r="R45" s="2"/>
      <c r="S45" s="2"/>
      <c r="T45" s="2"/>
      <c r="U45" s="2"/>
      <c r="V45" s="2"/>
      <c r="W45" s="2">
        <v>18</v>
      </c>
      <c r="X45" s="2">
        <v>16</v>
      </c>
      <c r="Y45" s="2">
        <v>11</v>
      </c>
      <c r="Z45" s="2">
        <v>19</v>
      </c>
      <c r="AA45" s="2">
        <v>18</v>
      </c>
      <c r="AB45" s="22">
        <v>12</v>
      </c>
    </row>
    <row r="46" spans="1:28" ht="15" customHeight="1" x14ac:dyDescent="0.3">
      <c r="A46" s="11" t="s">
        <v>302</v>
      </c>
      <c r="B46" s="1">
        <f t="shared" si="0"/>
        <v>94</v>
      </c>
      <c r="C46" s="8">
        <v>7</v>
      </c>
      <c r="D46" s="8">
        <v>18</v>
      </c>
      <c r="E46" s="8">
        <v>15</v>
      </c>
      <c r="F46" s="8">
        <v>18</v>
      </c>
      <c r="G46" s="8">
        <v>18</v>
      </c>
      <c r="H46" s="8">
        <v>18</v>
      </c>
      <c r="I46" s="8"/>
      <c r="J46" s="8"/>
      <c r="K46" s="8"/>
      <c r="L46" s="8"/>
      <c r="M46" s="8"/>
      <c r="N46" s="8"/>
      <c r="O46" s="8"/>
      <c r="P46" s="6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2"/>
    </row>
    <row r="47" spans="1:28" ht="15" customHeight="1" x14ac:dyDescent="0.3">
      <c r="A47" s="9" t="s">
        <v>664</v>
      </c>
      <c r="B47" s="1">
        <f t="shared" si="0"/>
        <v>91</v>
      </c>
      <c r="C47" s="8"/>
      <c r="D47" s="8"/>
      <c r="E47" s="8"/>
      <c r="F47" s="8"/>
      <c r="G47" s="8"/>
      <c r="H47" s="8"/>
      <c r="I47" s="8"/>
      <c r="J47" s="8"/>
      <c r="K47" s="8">
        <v>10</v>
      </c>
      <c r="L47" s="8">
        <v>12</v>
      </c>
      <c r="M47" s="8">
        <v>14</v>
      </c>
      <c r="N47" s="8">
        <v>3</v>
      </c>
      <c r="O47" s="8">
        <v>3</v>
      </c>
      <c r="P47" s="6">
        <v>14</v>
      </c>
      <c r="Q47" s="2">
        <v>18</v>
      </c>
      <c r="R47" s="2">
        <v>12</v>
      </c>
      <c r="S47" s="2">
        <f>VLOOKUP(A47,'[1]Total Stats'!A$3:BJ$84,61,"FALSE")</f>
        <v>5</v>
      </c>
      <c r="T47" s="2"/>
      <c r="U47" s="2"/>
      <c r="V47" s="2"/>
      <c r="W47" s="2"/>
      <c r="X47" s="2"/>
      <c r="Y47" s="2"/>
      <c r="Z47" s="2"/>
      <c r="AA47" s="2"/>
      <c r="AB47" s="22"/>
    </row>
    <row r="48" spans="1:28" ht="15" customHeight="1" x14ac:dyDescent="0.3">
      <c r="A48" s="9" t="s">
        <v>60</v>
      </c>
      <c r="B48" s="1">
        <f t="shared" si="0"/>
        <v>90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2"/>
      <c r="R48" s="2">
        <v>4</v>
      </c>
      <c r="S48" s="2"/>
      <c r="T48" s="2">
        <v>17</v>
      </c>
      <c r="U48" s="2">
        <v>15</v>
      </c>
      <c r="V48" s="2">
        <v>18</v>
      </c>
      <c r="W48" s="2">
        <v>18</v>
      </c>
      <c r="X48" s="2">
        <v>17</v>
      </c>
      <c r="Y48" s="2"/>
      <c r="Z48" s="2"/>
      <c r="AA48" s="2">
        <v>1</v>
      </c>
      <c r="AB48" s="22"/>
    </row>
    <row r="49" spans="1:28" ht="15" customHeight="1" x14ac:dyDescent="0.3">
      <c r="A49" s="11" t="s">
        <v>741</v>
      </c>
      <c r="B49" s="1">
        <f t="shared" si="0"/>
        <v>89</v>
      </c>
      <c r="C49" s="8"/>
      <c r="D49" s="8">
        <v>17</v>
      </c>
      <c r="E49" s="8">
        <v>19</v>
      </c>
      <c r="F49" s="8">
        <v>13</v>
      </c>
      <c r="G49" s="8">
        <v>12</v>
      </c>
      <c r="H49" s="8">
        <v>1</v>
      </c>
      <c r="I49" s="8"/>
      <c r="J49" s="8">
        <v>4</v>
      </c>
      <c r="K49" s="8">
        <v>2</v>
      </c>
      <c r="L49" s="8"/>
      <c r="M49" s="8"/>
      <c r="N49" s="8">
        <v>10</v>
      </c>
      <c r="O49" s="8">
        <v>9</v>
      </c>
      <c r="P49" s="6">
        <v>2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2"/>
    </row>
    <row r="50" spans="1:28" ht="15" customHeight="1" x14ac:dyDescent="0.3">
      <c r="A50" s="9" t="s">
        <v>698</v>
      </c>
      <c r="B50" s="1">
        <f t="shared" si="0"/>
        <v>88</v>
      </c>
      <c r="C50" s="8"/>
      <c r="D50" s="8"/>
      <c r="E50" s="8"/>
      <c r="F50" s="8"/>
      <c r="G50" s="8"/>
      <c r="H50" s="8"/>
      <c r="I50" s="8"/>
      <c r="J50" s="8">
        <v>10</v>
      </c>
      <c r="K50" s="8">
        <v>16</v>
      </c>
      <c r="L50" s="8">
        <v>16</v>
      </c>
      <c r="M50" s="8">
        <v>13</v>
      </c>
      <c r="N50" s="8">
        <v>8</v>
      </c>
      <c r="O50" s="8">
        <v>17</v>
      </c>
      <c r="P50" s="6"/>
      <c r="Q50" s="2"/>
      <c r="R50" s="2">
        <v>2</v>
      </c>
      <c r="S50" s="2"/>
      <c r="T50" s="2">
        <v>1</v>
      </c>
      <c r="U50" s="2"/>
      <c r="V50" s="2">
        <v>3</v>
      </c>
      <c r="W50" s="2">
        <v>2</v>
      </c>
      <c r="X50" s="2"/>
      <c r="Y50" s="2"/>
      <c r="Z50" s="2"/>
      <c r="AA50" s="2"/>
      <c r="AB50" s="22"/>
    </row>
    <row r="51" spans="1:28" ht="15" customHeight="1" x14ac:dyDescent="0.3">
      <c r="A51" s="9" t="s">
        <v>551</v>
      </c>
      <c r="B51" s="1">
        <f t="shared" si="0"/>
        <v>88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2"/>
      <c r="R51" s="2"/>
      <c r="S51" s="2"/>
      <c r="T51" s="2"/>
      <c r="U51" s="2"/>
      <c r="V51" s="2"/>
      <c r="W51" s="2">
        <v>16</v>
      </c>
      <c r="X51" s="2">
        <v>6</v>
      </c>
      <c r="Y51" s="2">
        <v>14</v>
      </c>
      <c r="Z51" s="2">
        <v>15</v>
      </c>
      <c r="AA51" s="2">
        <v>20</v>
      </c>
      <c r="AB51" s="22">
        <v>17</v>
      </c>
    </row>
    <row r="52" spans="1:28" ht="15" customHeight="1" x14ac:dyDescent="0.3">
      <c r="A52" s="9" t="s">
        <v>77</v>
      </c>
      <c r="B52" s="1">
        <f t="shared" si="0"/>
        <v>87</v>
      </c>
      <c r="C52" s="8"/>
      <c r="D52" s="8"/>
      <c r="E52" s="8"/>
      <c r="F52" s="8"/>
      <c r="G52" s="8"/>
      <c r="H52" s="8">
        <v>10</v>
      </c>
      <c r="I52" s="8">
        <v>18</v>
      </c>
      <c r="J52" s="8">
        <v>14</v>
      </c>
      <c r="K52" s="8">
        <v>9</v>
      </c>
      <c r="L52" s="8"/>
      <c r="M52" s="8">
        <v>15</v>
      </c>
      <c r="N52" s="8">
        <v>8</v>
      </c>
      <c r="O52" s="8">
        <v>5</v>
      </c>
      <c r="P52" s="6"/>
      <c r="Q52" s="2"/>
      <c r="R52" s="2">
        <v>4</v>
      </c>
      <c r="S52" s="2">
        <f>VLOOKUP(A52,'[1]Total Stats'!A$3:BJ$84,61,"FALSE")</f>
        <v>4</v>
      </c>
      <c r="T52" s="2"/>
      <c r="U52" s="2"/>
      <c r="V52" s="2"/>
      <c r="W52" s="2"/>
      <c r="X52" s="2"/>
      <c r="Y52" s="2"/>
      <c r="Z52" s="2"/>
      <c r="AA52" s="2"/>
      <c r="AB52" s="22"/>
    </row>
    <row r="53" spans="1:28" ht="15" customHeight="1" x14ac:dyDescent="0.3">
      <c r="A53" s="9" t="s">
        <v>662</v>
      </c>
      <c r="B53" s="1">
        <f t="shared" si="0"/>
        <v>86</v>
      </c>
      <c r="C53" s="8"/>
      <c r="D53" s="8"/>
      <c r="E53" s="8"/>
      <c r="F53" s="8"/>
      <c r="G53" s="8">
        <v>17</v>
      </c>
      <c r="H53" s="8">
        <v>18</v>
      </c>
      <c r="I53" s="8">
        <v>9</v>
      </c>
      <c r="J53" s="8">
        <v>8</v>
      </c>
      <c r="K53" s="8">
        <v>14</v>
      </c>
      <c r="L53" s="8">
        <v>7</v>
      </c>
      <c r="M53" s="8"/>
      <c r="N53" s="8"/>
      <c r="O53" s="8"/>
      <c r="P53" s="6"/>
      <c r="Q53" s="2"/>
      <c r="R53" s="2">
        <v>12</v>
      </c>
      <c r="S53" s="2">
        <f>VLOOKUP(A53,'[1]Total Stats'!A$3:BJ$84,61,"FALSE")</f>
        <v>1</v>
      </c>
      <c r="T53" s="2"/>
      <c r="U53" s="2"/>
      <c r="V53" s="2"/>
      <c r="W53" s="2"/>
      <c r="X53" s="2"/>
      <c r="Y53" s="2"/>
      <c r="Z53" s="2"/>
      <c r="AA53" s="2"/>
      <c r="AB53" s="22"/>
    </row>
    <row r="54" spans="1:28" ht="15" customHeight="1" x14ac:dyDescent="0.3">
      <c r="A54" s="9" t="s">
        <v>614</v>
      </c>
      <c r="B54" s="1">
        <f t="shared" si="0"/>
        <v>86</v>
      </c>
      <c r="C54" s="8"/>
      <c r="D54" s="8"/>
      <c r="E54" s="8"/>
      <c r="F54" s="8"/>
      <c r="G54" s="8"/>
      <c r="H54" s="8"/>
      <c r="I54" s="8"/>
      <c r="J54" s="8"/>
      <c r="K54" s="8">
        <v>9</v>
      </c>
      <c r="L54" s="8">
        <v>16</v>
      </c>
      <c r="M54" s="8">
        <v>15</v>
      </c>
      <c r="N54" s="8">
        <v>10</v>
      </c>
      <c r="O54" s="8">
        <v>15</v>
      </c>
      <c r="P54" s="6"/>
      <c r="Q54" s="2"/>
      <c r="R54" s="2"/>
      <c r="S54" s="2"/>
      <c r="T54" s="2"/>
      <c r="U54" s="2"/>
      <c r="V54" s="2">
        <v>13</v>
      </c>
      <c r="W54" s="2">
        <v>8</v>
      </c>
      <c r="X54" s="2"/>
      <c r="Y54" s="2"/>
      <c r="Z54" s="2"/>
      <c r="AA54" s="2"/>
      <c r="AB54" s="22"/>
    </row>
    <row r="55" spans="1:28" ht="15" customHeight="1" x14ac:dyDescent="0.3">
      <c r="A55" s="11" t="s">
        <v>105</v>
      </c>
      <c r="B55" s="1">
        <f t="shared" si="0"/>
        <v>86</v>
      </c>
      <c r="C55" s="8">
        <v>18</v>
      </c>
      <c r="D55" s="8">
        <v>8</v>
      </c>
      <c r="E55" s="8"/>
      <c r="F55" s="8"/>
      <c r="G55" s="8">
        <v>8</v>
      </c>
      <c r="H55" s="8">
        <v>13</v>
      </c>
      <c r="I55" s="8">
        <v>10</v>
      </c>
      <c r="J55" s="8">
        <v>14</v>
      </c>
      <c r="K55" s="8">
        <v>13</v>
      </c>
      <c r="L55" s="8">
        <v>2</v>
      </c>
      <c r="M55" s="8"/>
      <c r="N55" s="8"/>
      <c r="O55" s="8"/>
      <c r="P55" s="6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2"/>
    </row>
    <row r="56" spans="1:28" ht="15" customHeight="1" x14ac:dyDescent="0.3">
      <c r="A56" s="9" t="s">
        <v>187</v>
      </c>
      <c r="B56" s="1">
        <f t="shared" si="0"/>
        <v>85</v>
      </c>
      <c r="C56" s="8"/>
      <c r="D56" s="8"/>
      <c r="E56" s="8"/>
      <c r="F56" s="8"/>
      <c r="G56" s="8">
        <v>4</v>
      </c>
      <c r="H56" s="8">
        <v>10</v>
      </c>
      <c r="I56" s="8"/>
      <c r="J56" s="8"/>
      <c r="K56" s="8"/>
      <c r="L56" s="8">
        <v>16</v>
      </c>
      <c r="M56" s="8">
        <v>14</v>
      </c>
      <c r="N56" s="8"/>
      <c r="O56" s="8"/>
      <c r="P56" s="6">
        <v>4</v>
      </c>
      <c r="Q56" s="2"/>
      <c r="R56" s="2"/>
      <c r="S56" s="2">
        <f>VLOOKUP(A56,'[1]Total Stats'!A$3:BJ$84,61,"FALSE")</f>
        <v>14</v>
      </c>
      <c r="T56" s="2">
        <v>8</v>
      </c>
      <c r="U56" s="2">
        <v>15</v>
      </c>
      <c r="V56" s="2"/>
      <c r="W56" s="2"/>
      <c r="X56" s="2"/>
      <c r="Y56" s="2"/>
      <c r="Z56" s="2"/>
      <c r="AA56" s="2"/>
      <c r="AB56" s="22"/>
    </row>
    <row r="57" spans="1:28" ht="15" customHeight="1" x14ac:dyDescent="0.3">
      <c r="A57" s="9" t="s">
        <v>201</v>
      </c>
      <c r="B57" s="1">
        <f t="shared" si="0"/>
        <v>84</v>
      </c>
      <c r="C57" s="8"/>
      <c r="D57" s="8"/>
      <c r="E57" s="8"/>
      <c r="F57" s="8">
        <v>20</v>
      </c>
      <c r="G57" s="8">
        <v>11</v>
      </c>
      <c r="H57" s="8">
        <v>2</v>
      </c>
      <c r="I57" s="8">
        <v>16</v>
      </c>
      <c r="J57" s="8">
        <v>17</v>
      </c>
      <c r="K57" s="8">
        <v>11</v>
      </c>
      <c r="L57" s="8">
        <v>7</v>
      </c>
      <c r="M57" s="8"/>
      <c r="N57" s="8"/>
      <c r="O57" s="8"/>
      <c r="P57" s="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2"/>
    </row>
    <row r="58" spans="1:28" ht="15" customHeight="1" x14ac:dyDescent="0.3">
      <c r="A58" s="9" t="s">
        <v>125</v>
      </c>
      <c r="B58" s="1">
        <f t="shared" si="0"/>
        <v>84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v>17</v>
      </c>
      <c r="Q58" s="2">
        <v>18</v>
      </c>
      <c r="R58" s="2">
        <v>14</v>
      </c>
      <c r="S58" s="2">
        <f>VLOOKUP(A58,'[1]Total Stats'!A$3:BJ$84,61,"FALSE")</f>
        <v>17</v>
      </c>
      <c r="T58" s="2">
        <v>14</v>
      </c>
      <c r="U58" s="2"/>
      <c r="V58" s="2">
        <v>4</v>
      </c>
      <c r="W58" s="2"/>
      <c r="X58" s="2"/>
      <c r="Y58" s="2"/>
      <c r="Z58" s="2"/>
      <c r="AA58" s="2"/>
      <c r="AB58" s="22"/>
    </row>
    <row r="59" spans="1:28" ht="15" customHeight="1" x14ac:dyDescent="0.3">
      <c r="A59" s="9" t="s">
        <v>657</v>
      </c>
      <c r="B59" s="1">
        <f t="shared" si="0"/>
        <v>83</v>
      </c>
      <c r="C59" s="8"/>
      <c r="D59" s="8"/>
      <c r="E59" s="8"/>
      <c r="F59" s="8">
        <v>4</v>
      </c>
      <c r="G59" s="8">
        <v>1</v>
      </c>
      <c r="H59" s="8">
        <v>4</v>
      </c>
      <c r="I59" s="8">
        <v>13</v>
      </c>
      <c r="J59" s="8">
        <v>15</v>
      </c>
      <c r="K59" s="8">
        <v>18</v>
      </c>
      <c r="L59" s="8">
        <v>17</v>
      </c>
      <c r="M59" s="8">
        <v>5</v>
      </c>
      <c r="N59" s="8">
        <v>3</v>
      </c>
      <c r="O59" s="8">
        <v>1</v>
      </c>
      <c r="P59" s="6">
        <v>2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2"/>
    </row>
    <row r="60" spans="1:28" ht="15" customHeight="1" x14ac:dyDescent="0.3">
      <c r="A60" s="9" t="s">
        <v>584</v>
      </c>
      <c r="B60" s="1">
        <f t="shared" si="0"/>
        <v>83</v>
      </c>
      <c r="C60" s="8"/>
      <c r="D60" s="8"/>
      <c r="E60" s="8"/>
      <c r="F60" s="8"/>
      <c r="G60" s="8"/>
      <c r="H60" s="8">
        <v>14</v>
      </c>
      <c r="I60" s="8">
        <v>18</v>
      </c>
      <c r="J60" s="8">
        <v>13</v>
      </c>
      <c r="K60" s="8">
        <v>19</v>
      </c>
      <c r="L60" s="8">
        <v>19</v>
      </c>
      <c r="M60" s="8"/>
      <c r="N60" s="8"/>
      <c r="O60" s="8"/>
      <c r="P60" s="6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2"/>
    </row>
    <row r="61" spans="1:28" ht="15" customHeight="1" x14ac:dyDescent="0.3">
      <c r="A61" s="9" t="s">
        <v>566</v>
      </c>
      <c r="B61" s="1">
        <f t="shared" si="0"/>
        <v>83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/>
      <c r="Q61" s="2"/>
      <c r="R61" s="2"/>
      <c r="S61" s="2"/>
      <c r="T61" s="2"/>
      <c r="U61" s="2"/>
      <c r="V61" s="2"/>
      <c r="W61" s="2">
        <v>16</v>
      </c>
      <c r="X61" s="2">
        <v>9</v>
      </c>
      <c r="Y61" s="2">
        <v>12</v>
      </c>
      <c r="Z61" s="2">
        <v>15</v>
      </c>
      <c r="AA61" s="2">
        <v>16</v>
      </c>
      <c r="AB61" s="22">
        <v>15</v>
      </c>
    </row>
    <row r="62" spans="1:28" ht="15" customHeight="1" x14ac:dyDescent="0.3">
      <c r="A62" s="9" t="s">
        <v>8</v>
      </c>
      <c r="B62" s="1">
        <f t="shared" si="0"/>
        <v>82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/>
      <c r="Q62" s="2"/>
      <c r="R62" s="2"/>
      <c r="S62" s="2"/>
      <c r="T62" s="2"/>
      <c r="U62" s="2"/>
      <c r="V62" s="2"/>
      <c r="W62" s="2"/>
      <c r="X62" s="2"/>
      <c r="Y62" s="2">
        <v>21</v>
      </c>
      <c r="Z62" s="2">
        <v>22</v>
      </c>
      <c r="AA62" s="2">
        <v>20</v>
      </c>
      <c r="AB62" s="22">
        <v>19</v>
      </c>
    </row>
    <row r="63" spans="1:28" ht="15" customHeight="1" x14ac:dyDescent="0.3">
      <c r="A63" s="9" t="s">
        <v>469</v>
      </c>
      <c r="B63" s="1">
        <f t="shared" si="0"/>
        <v>81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v>12</v>
      </c>
      <c r="Q63" s="2">
        <v>16</v>
      </c>
      <c r="R63" s="2">
        <v>15</v>
      </c>
      <c r="S63" s="2">
        <f>VLOOKUP(A63,'[1]Total Stats'!A$3:BJ$84,61,"FALSE")</f>
        <v>17</v>
      </c>
      <c r="T63" s="2">
        <v>17</v>
      </c>
      <c r="U63" s="2">
        <v>3</v>
      </c>
      <c r="V63" s="2">
        <v>1</v>
      </c>
      <c r="W63" s="2"/>
      <c r="X63" s="2"/>
      <c r="Y63" s="2"/>
      <c r="Z63" s="2"/>
      <c r="AA63" s="2"/>
      <c r="AB63" s="22"/>
    </row>
    <row r="64" spans="1:28" ht="15" customHeight="1" x14ac:dyDescent="0.3">
      <c r="A64" s="9" t="s">
        <v>451</v>
      </c>
      <c r="B64" s="1">
        <f t="shared" si="0"/>
        <v>80</v>
      </c>
      <c r="C64" s="8"/>
      <c r="D64" s="8"/>
      <c r="E64" s="8"/>
      <c r="F64" s="8"/>
      <c r="G64" s="8"/>
      <c r="H64" s="8"/>
      <c r="I64" s="8"/>
      <c r="J64" s="8"/>
      <c r="K64" s="8">
        <v>6</v>
      </c>
      <c r="L64" s="8">
        <v>15</v>
      </c>
      <c r="M64" s="8">
        <v>5</v>
      </c>
      <c r="N64" s="8">
        <v>15</v>
      </c>
      <c r="O64" s="8">
        <v>16</v>
      </c>
      <c r="P64" s="6">
        <v>2</v>
      </c>
      <c r="Q64" s="2">
        <v>9</v>
      </c>
      <c r="R64" s="2">
        <v>10</v>
      </c>
      <c r="S64" s="2"/>
      <c r="T64" s="2"/>
      <c r="U64" s="2">
        <v>2</v>
      </c>
      <c r="V64" s="2"/>
      <c r="W64" s="2"/>
      <c r="X64" s="2"/>
      <c r="Y64" s="2"/>
      <c r="Z64" s="2"/>
      <c r="AA64" s="2"/>
      <c r="AB64" s="22"/>
    </row>
    <row r="65" spans="1:28" ht="15" customHeight="1" x14ac:dyDescent="0.3">
      <c r="A65" s="9" t="s">
        <v>265</v>
      </c>
      <c r="B65" s="1">
        <f t="shared" si="0"/>
        <v>80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8">
        <v>16</v>
      </c>
      <c r="O65" s="8">
        <v>15</v>
      </c>
      <c r="P65" s="6">
        <v>16</v>
      </c>
      <c r="Q65" s="2">
        <v>12</v>
      </c>
      <c r="R65" s="2">
        <v>6</v>
      </c>
      <c r="S65" s="2">
        <f>VLOOKUP(A65,'[1]Total Stats'!A$3:BJ$84,61,"FALSE")</f>
        <v>13</v>
      </c>
      <c r="T65" s="2"/>
      <c r="U65" s="2">
        <v>1</v>
      </c>
      <c r="V65" s="2"/>
      <c r="W65" s="2">
        <v>1</v>
      </c>
      <c r="X65" s="2"/>
      <c r="Y65" s="2"/>
      <c r="Z65" s="2"/>
      <c r="AA65" s="2"/>
      <c r="AB65" s="22"/>
    </row>
    <row r="66" spans="1:28" ht="15" customHeight="1" x14ac:dyDescent="0.3">
      <c r="A66" s="9" t="s">
        <v>567</v>
      </c>
      <c r="B66" s="1">
        <f t="shared" ref="B66:B129" si="1">SUM(C66:AB66)</f>
        <v>79</v>
      </c>
      <c r="C66" s="8"/>
      <c r="D66" s="8">
        <v>15</v>
      </c>
      <c r="E66" s="8">
        <v>9</v>
      </c>
      <c r="F66" s="8">
        <v>16</v>
      </c>
      <c r="G66" s="8">
        <v>14</v>
      </c>
      <c r="H66" s="8">
        <v>4</v>
      </c>
      <c r="I66" s="8">
        <v>15</v>
      </c>
      <c r="J66" s="8">
        <v>3</v>
      </c>
      <c r="K66" s="8">
        <v>3</v>
      </c>
      <c r="L66" s="8"/>
      <c r="M66" s="8"/>
      <c r="N66" s="8"/>
      <c r="O66" s="8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2"/>
    </row>
    <row r="67" spans="1:28" ht="15" customHeight="1" x14ac:dyDescent="0.3">
      <c r="A67" s="9" t="s">
        <v>475</v>
      </c>
      <c r="B67" s="1">
        <f t="shared" si="1"/>
        <v>78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v>12</v>
      </c>
      <c r="Q67" s="2">
        <v>16</v>
      </c>
      <c r="R67" s="2">
        <v>17</v>
      </c>
      <c r="S67" s="2">
        <f>VLOOKUP(A67,'[1]Total Stats'!A$3:BJ$84,61,"FALSE")</f>
        <v>18</v>
      </c>
      <c r="T67" s="2">
        <v>15</v>
      </c>
      <c r="U67" s="2"/>
      <c r="V67" s="2"/>
      <c r="W67" s="2"/>
      <c r="X67" s="2"/>
      <c r="Y67" s="2"/>
      <c r="Z67" s="2"/>
      <c r="AA67" s="2"/>
      <c r="AB67" s="22"/>
    </row>
    <row r="68" spans="1:28" ht="15" customHeight="1" x14ac:dyDescent="0.3">
      <c r="A68" s="9" t="s">
        <v>513</v>
      </c>
      <c r="B68" s="1">
        <f t="shared" si="1"/>
        <v>74</v>
      </c>
      <c r="C68" s="8"/>
      <c r="D68" s="8"/>
      <c r="E68" s="8"/>
      <c r="F68" s="8"/>
      <c r="G68" s="8">
        <v>16</v>
      </c>
      <c r="H68" s="8">
        <v>17</v>
      </c>
      <c r="I68" s="8">
        <v>5</v>
      </c>
      <c r="J68" s="8">
        <v>3</v>
      </c>
      <c r="K68" s="8"/>
      <c r="L68" s="8"/>
      <c r="M68" s="8">
        <v>5</v>
      </c>
      <c r="N68" s="8"/>
      <c r="O68" s="8"/>
      <c r="P68" s="6"/>
      <c r="Q68" s="2">
        <v>13</v>
      </c>
      <c r="R68" s="2">
        <v>9</v>
      </c>
      <c r="S68" s="2"/>
      <c r="T68" s="2"/>
      <c r="U68" s="2">
        <v>6</v>
      </c>
      <c r="V68" s="2"/>
      <c r="W68" s="2"/>
      <c r="X68" s="2"/>
      <c r="Y68" s="2"/>
      <c r="Z68" s="2"/>
      <c r="AA68" s="2"/>
      <c r="AB68" s="22"/>
    </row>
    <row r="69" spans="1:28" ht="15" customHeight="1" x14ac:dyDescent="0.3">
      <c r="A69" s="9" t="s">
        <v>38</v>
      </c>
      <c r="B69" s="1">
        <f t="shared" si="1"/>
        <v>74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/>
      <c r="Q69" s="2">
        <v>15</v>
      </c>
      <c r="R69" s="2">
        <v>13</v>
      </c>
      <c r="S69" s="2"/>
      <c r="T69" s="2">
        <v>12</v>
      </c>
      <c r="U69" s="2">
        <v>17</v>
      </c>
      <c r="V69" s="2">
        <v>17</v>
      </c>
      <c r="W69" s="2"/>
      <c r="X69" s="2"/>
      <c r="Y69" s="2"/>
      <c r="Z69" s="2"/>
      <c r="AA69" s="2"/>
      <c r="AB69" s="22"/>
    </row>
    <row r="70" spans="1:28" ht="15" customHeight="1" x14ac:dyDescent="0.3">
      <c r="A70" s="9" t="s">
        <v>622</v>
      </c>
      <c r="B70" s="1">
        <f t="shared" si="1"/>
        <v>73</v>
      </c>
      <c r="C70" s="8"/>
      <c r="D70" s="8"/>
      <c r="E70" s="8"/>
      <c r="F70" s="8"/>
      <c r="G70" s="8"/>
      <c r="H70" s="8"/>
      <c r="I70" s="8">
        <v>17</v>
      </c>
      <c r="J70" s="8">
        <v>18</v>
      </c>
      <c r="K70" s="8">
        <v>17</v>
      </c>
      <c r="L70" s="8">
        <v>16</v>
      </c>
      <c r="M70" s="8">
        <v>1</v>
      </c>
      <c r="N70" s="8"/>
      <c r="O70" s="8">
        <v>4</v>
      </c>
      <c r="P70" s="6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2"/>
    </row>
    <row r="71" spans="1:28" ht="15" customHeight="1" x14ac:dyDescent="0.3">
      <c r="A71" s="9" t="s">
        <v>572</v>
      </c>
      <c r="B71" s="1">
        <f t="shared" si="1"/>
        <v>73</v>
      </c>
      <c r="C71" s="8"/>
      <c r="D71" s="8"/>
      <c r="E71" s="8"/>
      <c r="F71" s="8">
        <v>16</v>
      </c>
      <c r="G71" s="8">
        <v>17</v>
      </c>
      <c r="H71" s="8">
        <v>15</v>
      </c>
      <c r="I71" s="8">
        <v>11</v>
      </c>
      <c r="J71" s="8"/>
      <c r="K71" s="8"/>
      <c r="L71" s="8">
        <v>13</v>
      </c>
      <c r="M71" s="8"/>
      <c r="N71" s="8"/>
      <c r="O71" s="8"/>
      <c r="P71" s="6"/>
      <c r="Q71" s="2"/>
      <c r="R71" s="2"/>
      <c r="S71" s="2"/>
      <c r="T71" s="2"/>
      <c r="U71" s="2">
        <v>1</v>
      </c>
      <c r="V71" s="2"/>
      <c r="W71" s="2"/>
      <c r="X71" s="2"/>
      <c r="Y71" s="2"/>
      <c r="Z71" s="2"/>
      <c r="AA71" s="2"/>
      <c r="AB71" s="22"/>
    </row>
    <row r="72" spans="1:28" ht="15" customHeight="1" x14ac:dyDescent="0.3">
      <c r="A72" s="9" t="s">
        <v>501</v>
      </c>
      <c r="B72" s="1">
        <f t="shared" si="1"/>
        <v>73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/>
      <c r="Q72" s="2"/>
      <c r="R72" s="2"/>
      <c r="S72" s="2">
        <f>VLOOKUP(A72,'[1]Total Stats'!A$3:BJ$84,61,"FALSE")</f>
        <v>16</v>
      </c>
      <c r="T72" s="2">
        <v>18</v>
      </c>
      <c r="U72" s="2">
        <v>19</v>
      </c>
      <c r="V72" s="2">
        <v>16</v>
      </c>
      <c r="W72" s="2">
        <v>4</v>
      </c>
      <c r="X72" s="2"/>
      <c r="Y72" s="2"/>
      <c r="Z72" s="2"/>
      <c r="AA72" s="2"/>
      <c r="AB72" s="22"/>
    </row>
    <row r="73" spans="1:28" ht="15" customHeight="1" x14ac:dyDescent="0.3">
      <c r="A73" s="11" t="s">
        <v>593</v>
      </c>
      <c r="B73" s="1">
        <f t="shared" si="1"/>
        <v>72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/>
      <c r="Q73" s="2"/>
      <c r="R73" s="2"/>
      <c r="S73" s="2"/>
      <c r="T73" s="2"/>
      <c r="U73" s="2"/>
      <c r="V73" s="2"/>
      <c r="W73" s="2"/>
      <c r="X73" s="2"/>
      <c r="Y73" s="2">
        <v>18</v>
      </c>
      <c r="Z73" s="2">
        <v>16</v>
      </c>
      <c r="AA73" s="2">
        <v>21</v>
      </c>
      <c r="AB73" s="22">
        <v>17</v>
      </c>
    </row>
    <row r="74" spans="1:28" ht="15" customHeight="1" x14ac:dyDescent="0.3">
      <c r="A74" s="9" t="s">
        <v>565</v>
      </c>
      <c r="B74" s="1">
        <f t="shared" si="1"/>
        <v>72</v>
      </c>
      <c r="C74" s="8">
        <v>19</v>
      </c>
      <c r="D74" s="8">
        <v>20</v>
      </c>
      <c r="E74" s="8">
        <v>17</v>
      </c>
      <c r="F74" s="8">
        <v>16</v>
      </c>
      <c r="G74" s="8"/>
      <c r="H74" s="8"/>
      <c r="I74" s="8"/>
      <c r="J74" s="8"/>
      <c r="K74" s="8"/>
      <c r="L74" s="8"/>
      <c r="M74" s="8"/>
      <c r="N74" s="8"/>
      <c r="O74" s="8"/>
      <c r="P74" s="6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2"/>
    </row>
    <row r="75" spans="1:28" ht="15" customHeight="1" x14ac:dyDescent="0.3">
      <c r="A75" s="9" t="s">
        <v>517</v>
      </c>
      <c r="B75" s="1">
        <f t="shared" si="1"/>
        <v>72</v>
      </c>
      <c r="C75" s="8"/>
      <c r="D75" s="8"/>
      <c r="E75" s="8"/>
      <c r="F75" s="8">
        <v>8</v>
      </c>
      <c r="G75" s="8">
        <v>16</v>
      </c>
      <c r="H75" s="8">
        <v>16</v>
      </c>
      <c r="I75" s="8">
        <v>17</v>
      </c>
      <c r="J75" s="8">
        <v>12</v>
      </c>
      <c r="K75" s="8"/>
      <c r="L75" s="8"/>
      <c r="M75" s="8">
        <v>2</v>
      </c>
      <c r="N75" s="8">
        <v>1</v>
      </c>
      <c r="O75" s="8"/>
      <c r="P75" s="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2"/>
    </row>
    <row r="76" spans="1:28" ht="15" customHeight="1" x14ac:dyDescent="0.3">
      <c r="A76" s="9" t="s">
        <v>113</v>
      </c>
      <c r="B76" s="1">
        <f t="shared" si="1"/>
        <v>72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/>
      <c r="Q76" s="2"/>
      <c r="R76" s="2"/>
      <c r="S76" s="2">
        <f>VLOOKUP(A76,'[1]Total Stats'!A$3:BJ$84,61,"FALSE")</f>
        <v>18</v>
      </c>
      <c r="T76" s="2">
        <v>16</v>
      </c>
      <c r="U76" s="2"/>
      <c r="V76" s="2"/>
      <c r="W76" s="2"/>
      <c r="X76" s="2"/>
      <c r="Y76" s="2"/>
      <c r="Z76" s="2"/>
      <c r="AA76" s="2">
        <v>21</v>
      </c>
      <c r="AB76" s="22">
        <v>17</v>
      </c>
    </row>
    <row r="77" spans="1:28" ht="15" customHeight="1" x14ac:dyDescent="0.3">
      <c r="A77" s="9" t="s">
        <v>497</v>
      </c>
      <c r="B77" s="1">
        <f t="shared" si="1"/>
        <v>71</v>
      </c>
      <c r="C77" s="8"/>
      <c r="D77" s="8"/>
      <c r="E77" s="8">
        <v>18</v>
      </c>
      <c r="F77" s="8">
        <v>12</v>
      </c>
      <c r="G77" s="8">
        <v>18</v>
      </c>
      <c r="H77" s="8">
        <v>9</v>
      </c>
      <c r="I77" s="8"/>
      <c r="J77" s="8"/>
      <c r="K77" s="8"/>
      <c r="L77" s="8"/>
      <c r="M77" s="8">
        <v>8</v>
      </c>
      <c r="N77" s="8">
        <v>6</v>
      </c>
      <c r="O77" s="8"/>
      <c r="P77" s="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2"/>
    </row>
    <row r="78" spans="1:28" ht="15" customHeight="1" x14ac:dyDescent="0.3">
      <c r="A78" s="9" t="s">
        <v>15</v>
      </c>
      <c r="B78" s="1">
        <f t="shared" si="1"/>
        <v>70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>
        <v>15</v>
      </c>
      <c r="N78" s="8">
        <v>14</v>
      </c>
      <c r="O78" s="8">
        <v>12</v>
      </c>
      <c r="P78" s="6">
        <v>9</v>
      </c>
      <c r="Q78" s="2">
        <v>15</v>
      </c>
      <c r="R78" s="2">
        <v>3</v>
      </c>
      <c r="S78" s="2"/>
      <c r="T78" s="2">
        <v>1</v>
      </c>
      <c r="U78" s="2">
        <v>1</v>
      </c>
      <c r="V78" s="2"/>
      <c r="W78" s="2"/>
      <c r="X78" s="2"/>
      <c r="Y78" s="2"/>
      <c r="Z78" s="2"/>
      <c r="AA78" s="2"/>
      <c r="AB78" s="22"/>
    </row>
    <row r="79" spans="1:28" ht="15" customHeight="1" x14ac:dyDescent="0.3">
      <c r="A79" s="9" t="s">
        <v>471</v>
      </c>
      <c r="B79" s="1">
        <f t="shared" si="1"/>
        <v>69</v>
      </c>
      <c r="C79" s="8"/>
      <c r="D79" s="8"/>
      <c r="E79" s="8"/>
      <c r="F79" s="8">
        <v>19</v>
      </c>
      <c r="G79" s="8">
        <v>17</v>
      </c>
      <c r="H79" s="8">
        <v>17</v>
      </c>
      <c r="I79" s="8">
        <v>8</v>
      </c>
      <c r="J79" s="8"/>
      <c r="K79" s="8"/>
      <c r="L79" s="8"/>
      <c r="M79" s="8"/>
      <c r="N79" s="8"/>
      <c r="O79" s="8"/>
      <c r="P79" s="6"/>
      <c r="Q79" s="2"/>
      <c r="R79" s="2">
        <v>6</v>
      </c>
      <c r="S79" s="2">
        <f>VLOOKUP(A79,'[1]Total Stats'!A$3:BJ$84,61,"FALSE")</f>
        <v>2</v>
      </c>
      <c r="T79" s="2"/>
      <c r="U79" s="2"/>
      <c r="V79" s="2"/>
      <c r="W79" s="2"/>
      <c r="X79" s="2"/>
      <c r="Y79" s="2"/>
      <c r="Z79" s="2"/>
      <c r="AA79" s="2"/>
      <c r="AB79" s="22"/>
    </row>
    <row r="80" spans="1:28" ht="15" customHeight="1" x14ac:dyDescent="0.3">
      <c r="A80" s="11" t="s">
        <v>300</v>
      </c>
      <c r="B80" s="1">
        <f t="shared" si="1"/>
        <v>69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  <c r="Q80" s="2"/>
      <c r="R80" s="2"/>
      <c r="S80" s="2">
        <f>VLOOKUP(A80,'[1]Total Stats'!A$3:BJ$84,61,"FALSE")</f>
        <v>18</v>
      </c>
      <c r="T80" s="2">
        <v>18</v>
      </c>
      <c r="U80" s="2"/>
      <c r="V80" s="2"/>
      <c r="W80" s="2">
        <v>18</v>
      </c>
      <c r="X80" s="2"/>
      <c r="Y80" s="2"/>
      <c r="Z80" s="2">
        <v>15</v>
      </c>
      <c r="AA80" s="2"/>
      <c r="AB80" s="22"/>
    </row>
    <row r="81" spans="1:28" ht="15" customHeight="1" x14ac:dyDescent="0.3">
      <c r="A81" s="9" t="s">
        <v>429</v>
      </c>
      <c r="B81" s="1">
        <f t="shared" si="1"/>
        <v>68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2"/>
      <c r="R81" s="2"/>
      <c r="S81" s="2"/>
      <c r="T81" s="2"/>
      <c r="U81" s="2"/>
      <c r="V81" s="2"/>
      <c r="W81" s="2">
        <v>1</v>
      </c>
      <c r="X81" s="2">
        <v>17</v>
      </c>
      <c r="Y81" s="2">
        <v>18</v>
      </c>
      <c r="Z81" s="2">
        <v>9</v>
      </c>
      <c r="AA81" s="2">
        <v>21</v>
      </c>
      <c r="AB81" s="22">
        <v>2</v>
      </c>
    </row>
    <row r="82" spans="1:28" ht="15" customHeight="1" x14ac:dyDescent="0.3">
      <c r="A82" s="9" t="s">
        <v>641</v>
      </c>
      <c r="B82" s="1">
        <f t="shared" si="1"/>
        <v>67</v>
      </c>
      <c r="C82" s="8"/>
      <c r="D82" s="8"/>
      <c r="E82" s="8"/>
      <c r="F82" s="8">
        <v>17</v>
      </c>
      <c r="G82" s="8">
        <v>16</v>
      </c>
      <c r="H82" s="8">
        <v>18</v>
      </c>
      <c r="I82" s="8">
        <v>16</v>
      </c>
      <c r="J82" s="8"/>
      <c r="K82" s="8"/>
      <c r="L82" s="8"/>
      <c r="M82" s="8"/>
      <c r="N82" s="8"/>
      <c r="O82" s="8"/>
      <c r="P82" s="6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2"/>
    </row>
    <row r="83" spans="1:28" ht="15" customHeight="1" x14ac:dyDescent="0.3">
      <c r="A83" s="11" t="s">
        <v>482</v>
      </c>
      <c r="B83" s="1">
        <f t="shared" si="1"/>
        <v>67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2"/>
      <c r="R83" s="2"/>
      <c r="S83" s="2"/>
      <c r="T83" s="2"/>
      <c r="U83" s="2"/>
      <c r="V83" s="2"/>
      <c r="W83" s="2">
        <v>2</v>
      </c>
      <c r="X83" s="2">
        <v>10</v>
      </c>
      <c r="Y83" s="2">
        <v>18</v>
      </c>
      <c r="Z83" s="2">
        <v>20</v>
      </c>
      <c r="AA83" s="2">
        <v>17</v>
      </c>
      <c r="AB83" s="22"/>
    </row>
    <row r="84" spans="1:28" ht="15" customHeight="1" x14ac:dyDescent="0.3">
      <c r="A84" s="9" t="s">
        <v>358</v>
      </c>
      <c r="B84" s="1">
        <f t="shared" si="1"/>
        <v>67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>
        <v>17</v>
      </c>
      <c r="O84" s="8">
        <v>16</v>
      </c>
      <c r="P84" s="6">
        <v>14</v>
      </c>
      <c r="Q84" s="2">
        <v>17</v>
      </c>
      <c r="R84" s="2">
        <v>3</v>
      </c>
      <c r="S84" s="2"/>
      <c r="T84" s="2"/>
      <c r="U84" s="2"/>
      <c r="V84" s="2"/>
      <c r="W84" s="2"/>
      <c r="X84" s="2"/>
      <c r="Y84" s="2"/>
      <c r="Z84" s="2"/>
      <c r="AA84" s="2"/>
      <c r="AB84" s="22"/>
    </row>
    <row r="85" spans="1:28" ht="15" customHeight="1" x14ac:dyDescent="0.3">
      <c r="A85" s="9" t="s">
        <v>83</v>
      </c>
      <c r="B85" s="1">
        <f t="shared" si="1"/>
        <v>67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8">
        <v>17</v>
      </c>
      <c r="O85" s="8">
        <v>19</v>
      </c>
      <c r="P85" s="6">
        <v>15</v>
      </c>
      <c r="Q85" s="2">
        <v>14</v>
      </c>
      <c r="R85" s="2"/>
      <c r="S85" s="2"/>
      <c r="T85" s="2"/>
      <c r="U85" s="2">
        <v>2</v>
      </c>
      <c r="V85" s="2"/>
      <c r="W85" s="2"/>
      <c r="X85" s="2"/>
      <c r="Y85" s="2"/>
      <c r="Z85" s="2"/>
      <c r="AA85" s="2"/>
      <c r="AB85" s="22"/>
    </row>
    <row r="86" spans="1:28" ht="15" customHeight="1" x14ac:dyDescent="0.3">
      <c r="A86" s="9" t="s">
        <v>81</v>
      </c>
      <c r="B86" s="1">
        <f t="shared" si="1"/>
        <v>67</v>
      </c>
      <c r="C86" s="8"/>
      <c r="D86" s="8">
        <v>19</v>
      </c>
      <c r="E86" s="8">
        <v>11</v>
      </c>
      <c r="F86" s="8">
        <v>14</v>
      </c>
      <c r="G86" s="8">
        <v>15</v>
      </c>
      <c r="H86" s="8">
        <v>8</v>
      </c>
      <c r="I86" s="8"/>
      <c r="J86" s="8"/>
      <c r="K86" s="8"/>
      <c r="L86" s="8"/>
      <c r="M86" s="8"/>
      <c r="N86" s="8"/>
      <c r="O86" s="8"/>
      <c r="P86" s="6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2"/>
    </row>
    <row r="87" spans="1:28" ht="15" customHeight="1" x14ac:dyDescent="0.3">
      <c r="A87" s="9" t="s">
        <v>26</v>
      </c>
      <c r="B87" s="1">
        <f t="shared" si="1"/>
        <v>66</v>
      </c>
      <c r="C87" s="8"/>
      <c r="D87" s="8"/>
      <c r="E87" s="8"/>
      <c r="F87" s="8"/>
      <c r="G87" s="8"/>
      <c r="H87" s="8"/>
      <c r="I87" s="8"/>
      <c r="J87" s="8"/>
      <c r="K87" s="8">
        <v>2</v>
      </c>
      <c r="L87" s="8">
        <v>18</v>
      </c>
      <c r="M87" s="8">
        <v>15</v>
      </c>
      <c r="N87" s="8">
        <v>11</v>
      </c>
      <c r="O87" s="8">
        <v>17</v>
      </c>
      <c r="P87" s="6">
        <v>2</v>
      </c>
      <c r="Q87" s="2">
        <v>1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2"/>
    </row>
    <row r="88" spans="1:28" ht="15" customHeight="1" x14ac:dyDescent="0.25">
      <c r="A88" s="7" t="s">
        <v>0</v>
      </c>
      <c r="B88" s="1">
        <f t="shared" si="1"/>
        <v>66</v>
      </c>
      <c r="C88" s="6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  <c r="Q88" s="3"/>
      <c r="R88" s="3"/>
      <c r="S88" s="2">
        <f>VLOOKUP(A88,'[1]Total Stats'!A$3:BJ$84,61,"FALSE")</f>
        <v>17</v>
      </c>
      <c r="T88" s="2">
        <v>17</v>
      </c>
      <c r="U88" s="2">
        <v>14</v>
      </c>
      <c r="V88" s="2">
        <v>18</v>
      </c>
      <c r="W88" s="2"/>
      <c r="X88" s="2"/>
      <c r="Y88" s="2"/>
      <c r="Z88" s="2"/>
      <c r="AA88" s="2"/>
      <c r="AB88" s="22"/>
    </row>
    <row r="89" spans="1:28" ht="15" customHeight="1" x14ac:dyDescent="0.3">
      <c r="A89" s="13" t="s">
        <v>752</v>
      </c>
      <c r="B89" s="1">
        <f t="shared" si="1"/>
        <v>65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>
        <v>17</v>
      </c>
      <c r="N89" s="8"/>
      <c r="O89" s="8">
        <v>11</v>
      </c>
      <c r="P89" s="6">
        <v>14</v>
      </c>
      <c r="Q89" s="2">
        <v>9</v>
      </c>
      <c r="R89" s="2">
        <v>7</v>
      </c>
      <c r="S89" s="2">
        <f>VLOOKUP(A89,'[1]Total Stats'!A$3:BJ$84,61,"FALSE")</f>
        <v>7</v>
      </c>
      <c r="T89" s="2"/>
      <c r="U89" s="2"/>
      <c r="V89" s="3"/>
      <c r="W89" s="3"/>
      <c r="X89" s="3"/>
      <c r="Y89" s="3"/>
      <c r="Z89" s="3"/>
      <c r="AA89" s="20"/>
      <c r="AB89" s="22"/>
    </row>
    <row r="90" spans="1:28" ht="15" customHeight="1" x14ac:dyDescent="0.3">
      <c r="A90" s="9" t="s">
        <v>703</v>
      </c>
      <c r="B90" s="1">
        <f t="shared" si="1"/>
        <v>65</v>
      </c>
      <c r="C90" s="8"/>
      <c r="D90" s="8"/>
      <c r="E90" s="8"/>
      <c r="F90" s="8"/>
      <c r="G90" s="8"/>
      <c r="H90" s="8"/>
      <c r="I90" s="8"/>
      <c r="J90" s="8"/>
      <c r="K90" s="8">
        <v>3</v>
      </c>
      <c r="L90" s="8">
        <v>16</v>
      </c>
      <c r="M90" s="8">
        <v>3</v>
      </c>
      <c r="N90" s="8"/>
      <c r="O90" s="8">
        <v>1</v>
      </c>
      <c r="P90" s="6">
        <v>1</v>
      </c>
      <c r="Q90" s="2"/>
      <c r="R90" s="2"/>
      <c r="S90" s="2">
        <f>VLOOKUP(A90,'[1]Total Stats'!A$3:BJ$84,61,"FALSE")</f>
        <v>8</v>
      </c>
      <c r="T90" s="2">
        <v>9</v>
      </c>
      <c r="U90" s="2">
        <v>11</v>
      </c>
      <c r="V90" s="2">
        <v>9</v>
      </c>
      <c r="W90" s="2">
        <v>4</v>
      </c>
      <c r="X90" s="2"/>
      <c r="Y90" s="2"/>
      <c r="Z90" s="2"/>
      <c r="AA90" s="2"/>
      <c r="AB90" s="22"/>
    </row>
    <row r="91" spans="1:28" ht="15" customHeight="1" x14ac:dyDescent="0.3">
      <c r="A91" s="9" t="s">
        <v>692</v>
      </c>
      <c r="B91" s="1">
        <f t="shared" si="1"/>
        <v>64</v>
      </c>
      <c r="C91" s="8"/>
      <c r="D91" s="8">
        <v>17</v>
      </c>
      <c r="E91" s="8">
        <v>12</v>
      </c>
      <c r="F91" s="8">
        <v>12</v>
      </c>
      <c r="G91" s="8">
        <v>16</v>
      </c>
      <c r="H91" s="8">
        <v>7</v>
      </c>
      <c r="I91" s="8"/>
      <c r="J91" s="8"/>
      <c r="K91" s="8"/>
      <c r="L91" s="8"/>
      <c r="M91" s="8"/>
      <c r="N91" s="8"/>
      <c r="O91" s="8"/>
      <c r="P91" s="6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2"/>
    </row>
    <row r="92" spans="1:28" ht="15" customHeight="1" x14ac:dyDescent="0.3">
      <c r="A92" s="9" t="s">
        <v>531</v>
      </c>
      <c r="B92" s="1">
        <f t="shared" si="1"/>
        <v>64</v>
      </c>
      <c r="C92" s="8"/>
      <c r="D92" s="8"/>
      <c r="E92" s="8"/>
      <c r="F92" s="8">
        <v>21</v>
      </c>
      <c r="G92" s="8">
        <v>17</v>
      </c>
      <c r="H92" s="8">
        <v>18</v>
      </c>
      <c r="I92" s="8"/>
      <c r="J92" s="8"/>
      <c r="K92" s="8"/>
      <c r="L92" s="8"/>
      <c r="M92" s="8"/>
      <c r="N92" s="8"/>
      <c r="O92" s="8">
        <v>7</v>
      </c>
      <c r="P92" s="6">
        <v>1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2"/>
    </row>
    <row r="93" spans="1:28" ht="15" customHeight="1" x14ac:dyDescent="0.3">
      <c r="A93" s="9" t="s">
        <v>162</v>
      </c>
      <c r="B93" s="1">
        <f t="shared" si="1"/>
        <v>64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2"/>
      <c r="R93" s="2">
        <v>15</v>
      </c>
      <c r="S93" s="2">
        <f>VLOOKUP(A93,'[1]Total Stats'!A$3:BJ$84,61,"FALSE")</f>
        <v>13</v>
      </c>
      <c r="T93" s="2">
        <v>18</v>
      </c>
      <c r="U93" s="2">
        <v>8</v>
      </c>
      <c r="V93" s="2">
        <v>10</v>
      </c>
      <c r="W93" s="2"/>
      <c r="X93" s="2"/>
      <c r="Y93" s="2"/>
      <c r="Z93" s="2"/>
      <c r="AA93" s="2"/>
      <c r="AB93" s="22"/>
    </row>
    <row r="94" spans="1:28" ht="15" customHeight="1" x14ac:dyDescent="0.3">
      <c r="A94" s="13" t="s">
        <v>75</v>
      </c>
      <c r="B94" s="1">
        <f t="shared" si="1"/>
        <v>64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/>
      <c r="Q94" s="2"/>
      <c r="R94" s="2">
        <v>17</v>
      </c>
      <c r="S94" s="2">
        <f>VLOOKUP(A94,'[1]Total Stats'!A$3:BJ$84,61,"FALSE")</f>
        <v>17</v>
      </c>
      <c r="T94" s="2">
        <v>16</v>
      </c>
      <c r="U94" s="2"/>
      <c r="V94" s="2"/>
      <c r="W94" s="2">
        <v>13</v>
      </c>
      <c r="X94" s="2">
        <v>1</v>
      </c>
      <c r="Y94" s="2"/>
      <c r="Z94" s="2"/>
      <c r="AA94" s="2"/>
      <c r="AB94" s="22"/>
    </row>
    <row r="95" spans="1:28" ht="15" customHeight="1" x14ac:dyDescent="0.3">
      <c r="A95" s="9" t="s">
        <v>364</v>
      </c>
      <c r="B95" s="1">
        <f t="shared" si="1"/>
        <v>63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/>
      <c r="Q95" s="2"/>
      <c r="R95" s="2"/>
      <c r="S95" s="2"/>
      <c r="T95" s="2"/>
      <c r="U95" s="2"/>
      <c r="V95" s="2"/>
      <c r="W95" s="2"/>
      <c r="X95" s="2"/>
      <c r="Y95" s="2">
        <v>20</v>
      </c>
      <c r="Z95" s="2">
        <v>18</v>
      </c>
      <c r="AA95" s="2">
        <v>15</v>
      </c>
      <c r="AB95" s="22">
        <v>10</v>
      </c>
    </row>
    <row r="96" spans="1:28" ht="15" customHeight="1" x14ac:dyDescent="0.3">
      <c r="A96" s="11" t="s">
        <v>112</v>
      </c>
      <c r="B96" s="1">
        <f t="shared" si="1"/>
        <v>63</v>
      </c>
      <c r="C96" s="8"/>
      <c r="D96" s="8"/>
      <c r="E96" s="8"/>
      <c r="F96" s="8"/>
      <c r="G96" s="8"/>
      <c r="H96" s="8">
        <v>13</v>
      </c>
      <c r="I96" s="8">
        <v>15</v>
      </c>
      <c r="J96" s="8">
        <v>9</v>
      </c>
      <c r="K96" s="8">
        <v>10</v>
      </c>
      <c r="L96" s="8">
        <v>16</v>
      </c>
      <c r="M96" s="8"/>
      <c r="N96" s="8"/>
      <c r="O96" s="8"/>
      <c r="P96" s="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2"/>
    </row>
    <row r="97" spans="1:28" ht="15" customHeight="1" x14ac:dyDescent="0.3">
      <c r="A97" s="9" t="s">
        <v>660</v>
      </c>
      <c r="B97" s="1">
        <f t="shared" si="1"/>
        <v>62</v>
      </c>
      <c r="C97" s="8"/>
      <c r="D97" s="8"/>
      <c r="E97" s="8"/>
      <c r="F97" s="8"/>
      <c r="G97" s="8"/>
      <c r="H97" s="8"/>
      <c r="I97" s="8"/>
      <c r="J97" s="8"/>
      <c r="K97" s="8"/>
      <c r="L97" s="8">
        <v>18</v>
      </c>
      <c r="M97" s="8">
        <v>17</v>
      </c>
      <c r="N97" s="8">
        <v>12</v>
      </c>
      <c r="O97" s="8"/>
      <c r="P97" s="6">
        <v>15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2"/>
    </row>
    <row r="98" spans="1:28" ht="15" customHeight="1" x14ac:dyDescent="0.3">
      <c r="A98" s="9" t="s">
        <v>180</v>
      </c>
      <c r="B98" s="1">
        <f t="shared" si="1"/>
        <v>61</v>
      </c>
      <c r="C98" s="8"/>
      <c r="D98" s="8"/>
      <c r="E98" s="8"/>
      <c r="F98" s="8"/>
      <c r="G98" s="8">
        <v>1</v>
      </c>
      <c r="H98" s="8"/>
      <c r="I98" s="8"/>
      <c r="J98" s="8"/>
      <c r="K98" s="8"/>
      <c r="L98" s="8"/>
      <c r="M98" s="8"/>
      <c r="N98" s="8"/>
      <c r="O98" s="8"/>
      <c r="P98" s="6"/>
      <c r="Q98" s="2"/>
      <c r="R98" s="2"/>
      <c r="S98" s="2">
        <f>VLOOKUP(A98,'[1]Total Stats'!A$3:BJ$84,61,"FALSE")</f>
        <v>18</v>
      </c>
      <c r="T98" s="2">
        <v>17</v>
      </c>
      <c r="U98" s="2">
        <v>8</v>
      </c>
      <c r="V98" s="2">
        <v>17</v>
      </c>
      <c r="W98" s="2"/>
      <c r="X98" s="2"/>
      <c r="Y98" s="2"/>
      <c r="Z98" s="2"/>
      <c r="AA98" s="2"/>
      <c r="AB98" s="22"/>
    </row>
    <row r="99" spans="1:28" ht="15" customHeight="1" x14ac:dyDescent="0.3">
      <c r="A99" s="9" t="s">
        <v>172</v>
      </c>
      <c r="B99" s="1">
        <f t="shared" si="1"/>
        <v>61</v>
      </c>
      <c r="C99" s="8">
        <v>17</v>
      </c>
      <c r="D99" s="8">
        <v>20</v>
      </c>
      <c r="E99" s="8">
        <v>20</v>
      </c>
      <c r="F99" s="8">
        <v>4</v>
      </c>
      <c r="G99" s="8"/>
      <c r="H99" s="8"/>
      <c r="I99" s="8"/>
      <c r="J99" s="8"/>
      <c r="K99" s="8"/>
      <c r="L99" s="8"/>
      <c r="M99" s="8"/>
      <c r="N99" s="8"/>
      <c r="O99" s="8"/>
      <c r="P99" s="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2"/>
    </row>
    <row r="100" spans="1:28" ht="15" customHeight="1" x14ac:dyDescent="0.3">
      <c r="A100" s="9" t="s">
        <v>373</v>
      </c>
      <c r="B100" s="1">
        <f t="shared" si="1"/>
        <v>60</v>
      </c>
      <c r="C100" s="8">
        <v>19</v>
      </c>
      <c r="D100" s="8">
        <v>12</v>
      </c>
      <c r="E100" s="8">
        <v>15</v>
      </c>
      <c r="F100" s="8"/>
      <c r="G100" s="8">
        <v>8</v>
      </c>
      <c r="H100" s="8">
        <v>6</v>
      </c>
      <c r="I100" s="8"/>
      <c r="J100" s="8"/>
      <c r="K100" s="8"/>
      <c r="L100" s="8"/>
      <c r="M100" s="8"/>
      <c r="N100" s="8"/>
      <c r="O100" s="8"/>
      <c r="P100" s="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2"/>
    </row>
    <row r="101" spans="1:28" ht="15" customHeight="1" x14ac:dyDescent="0.3">
      <c r="A101" s="9" t="s">
        <v>131</v>
      </c>
      <c r="B101" s="1">
        <f t="shared" si="1"/>
        <v>60</v>
      </c>
      <c r="C101" s="8"/>
      <c r="D101" s="8"/>
      <c r="E101" s="8"/>
      <c r="F101" s="8">
        <v>15</v>
      </c>
      <c r="G101" s="8">
        <v>9</v>
      </c>
      <c r="H101" s="8">
        <v>18</v>
      </c>
      <c r="I101" s="8">
        <v>18</v>
      </c>
      <c r="J101" s="8"/>
      <c r="K101" s="8"/>
      <c r="L101" s="8"/>
      <c r="M101" s="8"/>
      <c r="N101" s="8"/>
      <c r="O101" s="8"/>
      <c r="P101" s="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2"/>
    </row>
    <row r="102" spans="1:28" ht="15" customHeight="1" x14ac:dyDescent="0.3">
      <c r="A102" s="9" t="s">
        <v>295</v>
      </c>
      <c r="B102" s="1">
        <f t="shared" si="1"/>
        <v>59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/>
      <c r="Q102" s="2"/>
      <c r="R102" s="2"/>
      <c r="S102" s="2"/>
      <c r="T102" s="2"/>
      <c r="U102" s="2"/>
      <c r="V102" s="2"/>
      <c r="W102" s="2">
        <v>15</v>
      </c>
      <c r="X102" s="2">
        <v>15</v>
      </c>
      <c r="Y102" s="2">
        <v>18</v>
      </c>
      <c r="Z102" s="2">
        <v>8</v>
      </c>
      <c r="AA102" s="2"/>
      <c r="AB102" s="22">
        <v>3</v>
      </c>
    </row>
    <row r="103" spans="1:28" ht="15" customHeight="1" x14ac:dyDescent="0.3">
      <c r="A103" s="9" t="s">
        <v>54</v>
      </c>
      <c r="B103" s="1">
        <f t="shared" si="1"/>
        <v>59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/>
      <c r="Q103" s="2"/>
      <c r="R103" s="2"/>
      <c r="S103" s="2"/>
      <c r="T103" s="2"/>
      <c r="U103" s="2"/>
      <c r="V103" s="2"/>
      <c r="W103" s="2"/>
      <c r="X103" s="2"/>
      <c r="Y103" s="2"/>
      <c r="Z103" s="2">
        <v>21</v>
      </c>
      <c r="AA103" s="2">
        <v>20</v>
      </c>
      <c r="AB103" s="22">
        <v>18</v>
      </c>
    </row>
    <row r="104" spans="1:28" ht="15" customHeight="1" x14ac:dyDescent="0.3">
      <c r="A104" s="9" t="s">
        <v>89</v>
      </c>
      <c r="B104" s="1">
        <f t="shared" si="1"/>
        <v>58</v>
      </c>
      <c r="C104" s="8"/>
      <c r="D104" s="8">
        <v>20</v>
      </c>
      <c r="E104" s="8">
        <v>19</v>
      </c>
      <c r="F104" s="8">
        <v>19</v>
      </c>
      <c r="G104" s="8"/>
      <c r="H104" s="8"/>
      <c r="I104" s="8"/>
      <c r="J104" s="8"/>
      <c r="K104" s="8"/>
      <c r="L104" s="8"/>
      <c r="M104" s="8"/>
      <c r="N104" s="8"/>
      <c r="O104" s="8"/>
      <c r="P104" s="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2"/>
    </row>
    <row r="105" spans="1:28" ht="15" customHeight="1" x14ac:dyDescent="0.3">
      <c r="A105" s="9" t="s">
        <v>764</v>
      </c>
      <c r="B105" s="1">
        <f t="shared" si="1"/>
        <v>58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/>
      <c r="Q105" s="2"/>
      <c r="R105" s="2"/>
      <c r="S105" s="2"/>
      <c r="T105" s="2"/>
      <c r="U105" s="2"/>
      <c r="V105" s="2"/>
      <c r="W105" s="2"/>
      <c r="X105" s="2">
        <v>13</v>
      </c>
      <c r="Y105" s="2">
        <v>18</v>
      </c>
      <c r="Z105" s="2">
        <v>13</v>
      </c>
      <c r="AA105" s="2">
        <v>12</v>
      </c>
      <c r="AB105" s="22">
        <v>2</v>
      </c>
    </row>
    <row r="106" spans="1:28" ht="15" customHeight="1" x14ac:dyDescent="0.3">
      <c r="A106" s="9" t="s">
        <v>606</v>
      </c>
      <c r="B106" s="1">
        <f t="shared" si="1"/>
        <v>55</v>
      </c>
      <c r="C106" s="8"/>
      <c r="D106" s="8"/>
      <c r="E106" s="8"/>
      <c r="F106" s="8"/>
      <c r="G106" s="8"/>
      <c r="H106" s="8"/>
      <c r="I106" s="8"/>
      <c r="J106" s="8"/>
      <c r="K106" s="8"/>
      <c r="L106" s="8">
        <v>4</v>
      </c>
      <c r="M106" s="8">
        <v>4</v>
      </c>
      <c r="N106" s="8">
        <v>9</v>
      </c>
      <c r="O106" s="8"/>
      <c r="P106" s="6">
        <v>12</v>
      </c>
      <c r="Q106" s="2">
        <v>9</v>
      </c>
      <c r="R106" s="2">
        <v>5</v>
      </c>
      <c r="S106" s="2">
        <f>VLOOKUP(A106,'[1]Total Stats'!A$3:BJ$84,61,"FALSE")</f>
        <v>5</v>
      </c>
      <c r="T106" s="2"/>
      <c r="U106" s="2">
        <v>6</v>
      </c>
      <c r="V106" s="2">
        <v>1</v>
      </c>
      <c r="W106" s="2"/>
      <c r="X106" s="2"/>
      <c r="Y106" s="2"/>
      <c r="Z106" s="2"/>
      <c r="AA106" s="2"/>
      <c r="AB106" s="22"/>
    </row>
    <row r="107" spans="1:28" ht="15" customHeight="1" x14ac:dyDescent="0.3">
      <c r="A107" s="9" t="s">
        <v>599</v>
      </c>
      <c r="B107" s="1">
        <f t="shared" si="1"/>
        <v>55</v>
      </c>
      <c r="C107" s="8"/>
      <c r="D107" s="8"/>
      <c r="E107" s="8">
        <v>19</v>
      </c>
      <c r="F107" s="8">
        <v>19</v>
      </c>
      <c r="G107" s="8">
        <v>12</v>
      </c>
      <c r="H107" s="8">
        <v>5</v>
      </c>
      <c r="I107" s="8"/>
      <c r="J107" s="8"/>
      <c r="K107" s="8"/>
      <c r="L107" s="8"/>
      <c r="M107" s="8"/>
      <c r="N107" s="8"/>
      <c r="O107" s="8"/>
      <c r="P107" s="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2"/>
    </row>
    <row r="108" spans="1:28" ht="15" customHeight="1" x14ac:dyDescent="0.3">
      <c r="A108" s="9" t="s">
        <v>102</v>
      </c>
      <c r="B108" s="1">
        <f t="shared" si="1"/>
        <v>55</v>
      </c>
      <c r="C108" s="8">
        <v>18</v>
      </c>
      <c r="D108" s="8">
        <v>18</v>
      </c>
      <c r="E108" s="8">
        <v>19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2"/>
    </row>
    <row r="109" spans="1:28" ht="15" customHeight="1" x14ac:dyDescent="0.3">
      <c r="A109" s="9" t="s">
        <v>732</v>
      </c>
      <c r="B109" s="1">
        <f t="shared" si="1"/>
        <v>54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/>
      <c r="Q109" s="2"/>
      <c r="R109" s="2"/>
      <c r="S109" s="2"/>
      <c r="T109" s="2"/>
      <c r="U109" s="2"/>
      <c r="V109" s="2"/>
      <c r="W109" s="2"/>
      <c r="X109" s="2"/>
      <c r="Y109" s="2">
        <v>19</v>
      </c>
      <c r="Z109" s="2">
        <v>11</v>
      </c>
      <c r="AA109" s="2">
        <v>16</v>
      </c>
      <c r="AB109" s="22">
        <v>8</v>
      </c>
    </row>
    <row r="110" spans="1:28" ht="15" customHeight="1" x14ac:dyDescent="0.3">
      <c r="A110" s="9" t="s">
        <v>526</v>
      </c>
      <c r="B110" s="1">
        <f t="shared" si="1"/>
        <v>54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>
        <v>10</v>
      </c>
      <c r="N110" s="8">
        <v>13</v>
      </c>
      <c r="O110" s="8">
        <v>11</v>
      </c>
      <c r="P110" s="6">
        <v>2</v>
      </c>
      <c r="Q110" s="2">
        <v>7</v>
      </c>
      <c r="R110" s="2">
        <v>11</v>
      </c>
      <c r="S110" s="2"/>
      <c r="T110" s="2"/>
      <c r="U110" s="2"/>
      <c r="V110" s="2"/>
      <c r="W110" s="2"/>
      <c r="X110" s="2"/>
      <c r="Y110" s="2"/>
      <c r="Z110" s="2"/>
      <c r="AA110" s="2"/>
      <c r="AB110" s="22"/>
    </row>
    <row r="111" spans="1:28" ht="15" customHeight="1" x14ac:dyDescent="0.3">
      <c r="A111" s="9" t="s">
        <v>447</v>
      </c>
      <c r="B111" s="1">
        <f t="shared" si="1"/>
        <v>54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/>
      <c r="Q111" s="2"/>
      <c r="R111" s="2"/>
      <c r="S111" s="2"/>
      <c r="T111" s="2"/>
      <c r="U111" s="2"/>
      <c r="V111" s="2">
        <v>16</v>
      </c>
      <c r="W111" s="2">
        <v>20</v>
      </c>
      <c r="X111" s="2">
        <v>18</v>
      </c>
      <c r="Y111" s="2"/>
      <c r="Z111" s="2"/>
      <c r="AA111" s="2"/>
      <c r="AB111" s="22"/>
    </row>
    <row r="112" spans="1:28" ht="15" customHeight="1" x14ac:dyDescent="0.3">
      <c r="A112" s="9" t="s">
        <v>766</v>
      </c>
      <c r="B112" s="1">
        <f t="shared" si="1"/>
        <v>54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/>
      <c r="Q112" s="2"/>
      <c r="R112" s="2"/>
      <c r="S112" s="2"/>
      <c r="T112" s="2"/>
      <c r="U112" s="2"/>
      <c r="V112" s="2"/>
      <c r="W112" s="2"/>
      <c r="X112" s="2"/>
      <c r="Y112" s="2"/>
      <c r="Z112" s="2">
        <v>18</v>
      </c>
      <c r="AA112" s="2">
        <v>17</v>
      </c>
      <c r="AB112" s="22">
        <v>19</v>
      </c>
    </row>
    <row r="113" spans="1:28" ht="15" customHeight="1" x14ac:dyDescent="0.3">
      <c r="A113" s="9" t="s">
        <v>331</v>
      </c>
      <c r="B113" s="1">
        <f t="shared" si="1"/>
        <v>53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/>
      <c r="Q113" s="2"/>
      <c r="R113" s="2"/>
      <c r="S113" s="2"/>
      <c r="T113" s="2"/>
      <c r="U113" s="2"/>
      <c r="V113" s="2"/>
      <c r="W113" s="2"/>
      <c r="X113" s="2"/>
      <c r="Y113" s="2"/>
      <c r="Z113" s="2">
        <v>16</v>
      </c>
      <c r="AA113" s="2">
        <v>19</v>
      </c>
      <c r="AB113" s="22">
        <v>18</v>
      </c>
    </row>
    <row r="114" spans="1:28" ht="15" customHeight="1" x14ac:dyDescent="0.3">
      <c r="A114" s="9" t="s">
        <v>316</v>
      </c>
      <c r="B114" s="1">
        <f t="shared" si="1"/>
        <v>53</v>
      </c>
      <c r="C114" s="8"/>
      <c r="D114" s="8"/>
      <c r="E114" s="8"/>
      <c r="F114" s="8">
        <v>3</v>
      </c>
      <c r="G114" s="8">
        <v>1</v>
      </c>
      <c r="H114" s="8">
        <v>10</v>
      </c>
      <c r="I114" s="8">
        <v>3</v>
      </c>
      <c r="J114" s="8"/>
      <c r="K114" s="8">
        <v>4</v>
      </c>
      <c r="L114" s="8"/>
      <c r="M114" s="8">
        <v>1</v>
      </c>
      <c r="N114" s="8"/>
      <c r="O114" s="8"/>
      <c r="P114" s="6">
        <v>13</v>
      </c>
      <c r="Q114" s="2">
        <v>9</v>
      </c>
      <c r="R114" s="2">
        <v>4</v>
      </c>
      <c r="S114" s="2">
        <f>VLOOKUP(A114,'[1]Total Stats'!A$3:BJ$84,61,"FALSE")</f>
        <v>5</v>
      </c>
      <c r="T114" s="2"/>
      <c r="U114" s="2"/>
      <c r="V114" s="2"/>
      <c r="W114" s="2"/>
      <c r="X114" s="2"/>
      <c r="Y114" s="2"/>
      <c r="Z114" s="2"/>
      <c r="AA114" s="2"/>
      <c r="AB114" s="22"/>
    </row>
    <row r="115" spans="1:28" ht="15" customHeight="1" x14ac:dyDescent="0.3">
      <c r="A115" s="9" t="s">
        <v>313</v>
      </c>
      <c r="B115" s="1">
        <f t="shared" si="1"/>
        <v>53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/>
      <c r="Q115" s="2"/>
      <c r="R115" s="2"/>
      <c r="S115" s="2"/>
      <c r="T115" s="2"/>
      <c r="U115" s="2"/>
      <c r="V115" s="2"/>
      <c r="W115" s="2"/>
      <c r="X115" s="2">
        <v>17</v>
      </c>
      <c r="Y115" s="2">
        <v>18</v>
      </c>
      <c r="Z115" s="2">
        <v>18</v>
      </c>
      <c r="AA115" s="2"/>
      <c r="AB115" s="22"/>
    </row>
    <row r="116" spans="1:28" ht="15" customHeight="1" x14ac:dyDescent="0.3">
      <c r="A116" s="9" t="s">
        <v>108</v>
      </c>
      <c r="B116" s="1">
        <f t="shared" si="1"/>
        <v>53</v>
      </c>
      <c r="C116" s="8">
        <v>15</v>
      </c>
      <c r="D116" s="8">
        <v>16</v>
      </c>
      <c r="E116" s="8">
        <v>14</v>
      </c>
      <c r="F116" s="8">
        <v>3</v>
      </c>
      <c r="G116" s="8">
        <v>1</v>
      </c>
      <c r="H116" s="8">
        <v>1</v>
      </c>
      <c r="I116" s="8"/>
      <c r="J116" s="8"/>
      <c r="K116" s="8">
        <v>3</v>
      </c>
      <c r="L116" s="8"/>
      <c r="M116" s="8"/>
      <c r="N116" s="8"/>
      <c r="O116" s="8"/>
      <c r="P116" s="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2"/>
    </row>
    <row r="117" spans="1:28" ht="15" customHeight="1" x14ac:dyDescent="0.3">
      <c r="A117" s="11" t="s">
        <v>644</v>
      </c>
      <c r="B117" s="1">
        <f t="shared" si="1"/>
        <v>52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/>
      <c r="Q117" s="2"/>
      <c r="R117" s="2"/>
      <c r="S117" s="2"/>
      <c r="T117" s="2"/>
      <c r="U117" s="2">
        <v>15</v>
      </c>
      <c r="V117" s="2">
        <v>15</v>
      </c>
      <c r="W117" s="2">
        <v>6</v>
      </c>
      <c r="X117" s="2">
        <v>9</v>
      </c>
      <c r="Y117" s="2">
        <v>7</v>
      </c>
      <c r="Z117" s="2"/>
      <c r="AA117" s="2"/>
      <c r="AB117" s="22"/>
    </row>
    <row r="118" spans="1:28" ht="15" customHeight="1" x14ac:dyDescent="0.3">
      <c r="A118" s="9" t="s">
        <v>539</v>
      </c>
      <c r="B118" s="1">
        <f t="shared" si="1"/>
        <v>51</v>
      </c>
      <c r="C118" s="8"/>
      <c r="D118" s="8"/>
      <c r="E118" s="8"/>
      <c r="F118" s="8"/>
      <c r="G118" s="8">
        <v>1</v>
      </c>
      <c r="H118" s="8">
        <v>14</v>
      </c>
      <c r="I118" s="8">
        <v>13</v>
      </c>
      <c r="J118" s="8">
        <v>13</v>
      </c>
      <c r="K118" s="8">
        <v>6</v>
      </c>
      <c r="L118" s="8"/>
      <c r="M118" s="8">
        <v>1</v>
      </c>
      <c r="N118" s="8"/>
      <c r="O118" s="8"/>
      <c r="P118" s="6">
        <v>3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2"/>
    </row>
    <row r="119" spans="1:28" ht="15" customHeight="1" x14ac:dyDescent="0.3">
      <c r="A119" s="11" t="s">
        <v>301</v>
      </c>
      <c r="B119" s="1">
        <f t="shared" si="1"/>
        <v>51</v>
      </c>
      <c r="C119" s="8"/>
      <c r="D119" s="8"/>
      <c r="E119" s="8">
        <v>13</v>
      </c>
      <c r="F119" s="8">
        <v>2</v>
      </c>
      <c r="G119" s="8">
        <v>18</v>
      </c>
      <c r="H119" s="8">
        <v>18</v>
      </c>
      <c r="I119" s="8"/>
      <c r="J119" s="8"/>
      <c r="K119" s="8"/>
      <c r="L119" s="8"/>
      <c r="M119" s="8"/>
      <c r="N119" s="8"/>
      <c r="O119" s="8"/>
      <c r="P119" s="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2"/>
    </row>
    <row r="120" spans="1:28" ht="15" customHeight="1" x14ac:dyDescent="0.3">
      <c r="A120" s="9" t="s">
        <v>168</v>
      </c>
      <c r="B120" s="1">
        <f t="shared" si="1"/>
        <v>51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/>
      <c r="Q120" s="2"/>
      <c r="R120" s="2"/>
      <c r="S120" s="2">
        <f>VLOOKUP(A120,'[1]Total Stats'!A$3:BJ$84,61,"FALSE")</f>
        <v>16</v>
      </c>
      <c r="T120" s="2">
        <v>9</v>
      </c>
      <c r="U120" s="2">
        <v>15</v>
      </c>
      <c r="V120" s="2">
        <v>11</v>
      </c>
      <c r="W120" s="2"/>
      <c r="X120" s="2"/>
      <c r="Y120" s="2"/>
      <c r="Z120" s="2"/>
      <c r="AA120" s="2"/>
      <c r="AB120" s="22"/>
    </row>
    <row r="121" spans="1:28" ht="15" customHeight="1" x14ac:dyDescent="0.3">
      <c r="A121" s="9" t="s">
        <v>610</v>
      </c>
      <c r="B121" s="1">
        <f t="shared" si="1"/>
        <v>50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/>
      <c r="Q121" s="2"/>
      <c r="R121" s="2"/>
      <c r="S121" s="2"/>
      <c r="T121" s="2"/>
      <c r="U121" s="2"/>
      <c r="V121" s="2"/>
      <c r="W121" s="2"/>
      <c r="X121" s="2"/>
      <c r="Y121" s="2"/>
      <c r="Z121" s="2">
        <v>16</v>
      </c>
      <c r="AA121" s="2">
        <v>17</v>
      </c>
      <c r="AB121" s="22">
        <v>17</v>
      </c>
    </row>
    <row r="122" spans="1:28" ht="15" customHeight="1" x14ac:dyDescent="0.3">
      <c r="A122" s="9" t="s">
        <v>502</v>
      </c>
      <c r="B122" s="1">
        <f t="shared" si="1"/>
        <v>50</v>
      </c>
      <c r="C122" s="8"/>
      <c r="D122" s="8"/>
      <c r="E122" s="8"/>
      <c r="F122" s="8"/>
      <c r="G122" s="8"/>
      <c r="H122" s="8">
        <v>16</v>
      </c>
      <c r="I122" s="8">
        <v>18</v>
      </c>
      <c r="J122" s="8">
        <v>16</v>
      </c>
      <c r="K122" s="8"/>
      <c r="L122" s="8"/>
      <c r="M122" s="8"/>
      <c r="N122" s="8"/>
      <c r="O122" s="8"/>
      <c r="P122" s="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2"/>
    </row>
    <row r="123" spans="1:28" ht="15" customHeight="1" x14ac:dyDescent="0.3">
      <c r="A123" s="9" t="s">
        <v>375</v>
      </c>
      <c r="B123" s="1">
        <f t="shared" si="1"/>
        <v>50</v>
      </c>
      <c r="C123" s="8"/>
      <c r="D123" s="8"/>
      <c r="E123" s="8"/>
      <c r="F123" s="8"/>
      <c r="G123" s="8"/>
      <c r="H123" s="8"/>
      <c r="I123" s="8">
        <v>5</v>
      </c>
      <c r="J123" s="8">
        <v>15</v>
      </c>
      <c r="K123" s="8">
        <v>12</v>
      </c>
      <c r="L123" s="8">
        <v>17</v>
      </c>
      <c r="M123" s="8">
        <v>1</v>
      </c>
      <c r="N123" s="8"/>
      <c r="O123" s="8"/>
      <c r="P123" s="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2"/>
    </row>
    <row r="124" spans="1:28" ht="15" customHeight="1" x14ac:dyDescent="0.3">
      <c r="A124" s="11" t="s">
        <v>543</v>
      </c>
      <c r="B124" s="1">
        <f t="shared" si="1"/>
        <v>49</v>
      </c>
      <c r="C124" s="8"/>
      <c r="D124" s="8"/>
      <c r="E124" s="8"/>
      <c r="F124" s="8">
        <v>17</v>
      </c>
      <c r="G124" s="8">
        <v>16</v>
      </c>
      <c r="H124" s="8">
        <v>12</v>
      </c>
      <c r="I124" s="8"/>
      <c r="J124" s="8"/>
      <c r="K124" s="8">
        <v>4</v>
      </c>
      <c r="L124" s="8"/>
      <c r="M124" s="8"/>
      <c r="N124" s="8"/>
      <c r="O124" s="8"/>
      <c r="P124" s="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2"/>
    </row>
    <row r="125" spans="1:28" ht="15" customHeight="1" x14ac:dyDescent="0.3">
      <c r="A125" s="9" t="s">
        <v>58</v>
      </c>
      <c r="B125" s="1">
        <f t="shared" si="1"/>
        <v>49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/>
      <c r="Q125" s="2"/>
      <c r="R125" s="2"/>
      <c r="S125" s="2"/>
      <c r="T125" s="2"/>
      <c r="U125" s="2"/>
      <c r="V125" s="2"/>
      <c r="W125" s="2"/>
      <c r="X125" s="2"/>
      <c r="Y125" s="2"/>
      <c r="Z125" s="2">
        <v>18</v>
      </c>
      <c r="AA125" s="2">
        <v>18</v>
      </c>
      <c r="AB125" s="22">
        <v>13</v>
      </c>
    </row>
    <row r="126" spans="1:28" ht="15" customHeight="1" x14ac:dyDescent="0.3">
      <c r="A126" s="9" t="s">
        <v>463</v>
      </c>
      <c r="B126" s="1">
        <f t="shared" si="1"/>
        <v>48</v>
      </c>
      <c r="C126" s="8">
        <v>10</v>
      </c>
      <c r="D126" s="8">
        <v>17</v>
      </c>
      <c r="E126" s="8">
        <v>1</v>
      </c>
      <c r="F126" s="8">
        <v>13</v>
      </c>
      <c r="G126" s="8"/>
      <c r="H126" s="8">
        <v>7</v>
      </c>
      <c r="I126" s="8"/>
      <c r="J126" s="8"/>
      <c r="K126" s="8"/>
      <c r="L126" s="8"/>
      <c r="M126" s="8"/>
      <c r="N126" s="8"/>
      <c r="O126" s="8"/>
      <c r="P126" s="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2"/>
    </row>
    <row r="127" spans="1:28" ht="15" customHeight="1" x14ac:dyDescent="0.3">
      <c r="A127" s="9" t="s">
        <v>189</v>
      </c>
      <c r="B127" s="1">
        <f t="shared" si="1"/>
        <v>48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/>
      <c r="Q127" s="2"/>
      <c r="R127" s="2"/>
      <c r="S127" s="2">
        <f>VLOOKUP(A127,'[1]Total Stats'!A$3:BJ$84,61,"FALSE")</f>
        <v>1</v>
      </c>
      <c r="T127" s="2"/>
      <c r="U127" s="2">
        <v>15</v>
      </c>
      <c r="V127" s="2">
        <v>9</v>
      </c>
      <c r="W127" s="2">
        <v>15</v>
      </c>
      <c r="X127" s="2"/>
      <c r="Y127" s="2"/>
      <c r="Z127" s="2"/>
      <c r="AA127" s="2"/>
      <c r="AB127" s="22">
        <v>8</v>
      </c>
    </row>
    <row r="128" spans="1:28" ht="15" customHeight="1" x14ac:dyDescent="0.3">
      <c r="A128" s="9" t="s">
        <v>110</v>
      </c>
      <c r="B128" s="1">
        <f t="shared" si="1"/>
        <v>48</v>
      </c>
      <c r="C128" s="8">
        <v>14</v>
      </c>
      <c r="D128" s="8">
        <v>9</v>
      </c>
      <c r="E128" s="8">
        <v>19</v>
      </c>
      <c r="F128" s="8">
        <v>6</v>
      </c>
      <c r="G128" s="8"/>
      <c r="H128" s="8"/>
      <c r="I128" s="8"/>
      <c r="J128" s="8"/>
      <c r="K128" s="8"/>
      <c r="L128" s="8"/>
      <c r="M128" s="8"/>
      <c r="N128" s="8"/>
      <c r="O128" s="8"/>
      <c r="P128" s="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2"/>
    </row>
    <row r="129" spans="1:28" ht="15" customHeight="1" x14ac:dyDescent="0.3">
      <c r="A129" s="9" t="s">
        <v>527</v>
      </c>
      <c r="B129" s="1">
        <f t="shared" si="1"/>
        <v>47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/>
      <c r="Q129" s="2"/>
      <c r="R129" s="2"/>
      <c r="S129" s="2"/>
      <c r="T129" s="2"/>
      <c r="U129" s="2"/>
      <c r="V129" s="2"/>
      <c r="W129" s="2"/>
      <c r="X129" s="2"/>
      <c r="Y129" s="2">
        <v>5</v>
      </c>
      <c r="Z129" s="2">
        <v>13</v>
      </c>
      <c r="AA129" s="2">
        <v>18</v>
      </c>
      <c r="AB129" s="22">
        <v>11</v>
      </c>
    </row>
    <row r="130" spans="1:28" ht="15" customHeight="1" x14ac:dyDescent="0.3">
      <c r="A130" s="9" t="s">
        <v>314</v>
      </c>
      <c r="B130" s="1">
        <f t="shared" ref="B130:B193" si="2">SUM(C130:AB130)</f>
        <v>47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/>
      <c r="Q130" s="2"/>
      <c r="R130" s="2"/>
      <c r="S130" s="2">
        <f>VLOOKUP(A130,'[1]Total Stats'!A$3:BJ$84,61,"FALSE")</f>
        <v>18</v>
      </c>
      <c r="T130" s="2">
        <v>16</v>
      </c>
      <c r="U130" s="2">
        <v>13</v>
      </c>
      <c r="V130" s="2"/>
      <c r="W130" s="2"/>
      <c r="X130" s="2"/>
      <c r="Y130" s="2"/>
      <c r="Z130" s="2"/>
      <c r="AA130" s="2"/>
      <c r="AB130" s="22"/>
    </row>
    <row r="131" spans="1:28" ht="15" customHeight="1" x14ac:dyDescent="0.3">
      <c r="A131" s="9" t="s">
        <v>146</v>
      </c>
      <c r="B131" s="1">
        <f t="shared" si="2"/>
        <v>46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8"/>
      <c r="O131" s="8"/>
      <c r="P131" s="6"/>
      <c r="Q131" s="2">
        <v>17</v>
      </c>
      <c r="R131" s="2">
        <v>13</v>
      </c>
      <c r="S131" s="2">
        <f>VLOOKUP(A131,'[1]Total Stats'!A$3:BJ$84,61,"FALSE")</f>
        <v>16</v>
      </c>
      <c r="T131" s="2"/>
      <c r="U131" s="2"/>
      <c r="V131" s="2"/>
      <c r="W131" s="2"/>
      <c r="X131" s="2"/>
      <c r="Y131" s="2"/>
      <c r="Z131" s="2"/>
      <c r="AA131" s="2"/>
      <c r="AB131" s="22"/>
    </row>
    <row r="132" spans="1:28" ht="15" customHeight="1" x14ac:dyDescent="0.3">
      <c r="A132" s="9" t="s">
        <v>668</v>
      </c>
      <c r="B132" s="1">
        <f t="shared" si="2"/>
        <v>45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/>
      <c r="Q132" s="2"/>
      <c r="R132" s="2"/>
      <c r="S132" s="2"/>
      <c r="T132" s="2"/>
      <c r="U132" s="2"/>
      <c r="V132" s="2"/>
      <c r="W132" s="2"/>
      <c r="X132" s="2"/>
      <c r="Y132" s="2">
        <v>17</v>
      </c>
      <c r="Z132" s="2">
        <v>15</v>
      </c>
      <c r="AA132" s="2">
        <v>13</v>
      </c>
      <c r="AB132" s="22"/>
    </row>
    <row r="133" spans="1:28" ht="15" customHeight="1" x14ac:dyDescent="0.3">
      <c r="A133" s="9" t="s">
        <v>378</v>
      </c>
      <c r="B133" s="1">
        <f t="shared" si="2"/>
        <v>45</v>
      </c>
      <c r="C133" s="8"/>
      <c r="D133" s="8"/>
      <c r="E133" s="8"/>
      <c r="F133" s="8"/>
      <c r="G133" s="8"/>
      <c r="H133" s="8"/>
      <c r="I133" s="8"/>
      <c r="J133" s="8"/>
      <c r="K133" s="8"/>
      <c r="L133" s="8">
        <v>13</v>
      </c>
      <c r="M133" s="8">
        <v>11</v>
      </c>
      <c r="N133" s="8"/>
      <c r="O133" s="8">
        <v>12</v>
      </c>
      <c r="P133" s="6">
        <v>3</v>
      </c>
      <c r="Q133" s="2"/>
      <c r="R133" s="2"/>
      <c r="S133" s="2"/>
      <c r="T133" s="2">
        <v>6</v>
      </c>
      <c r="U133" s="2"/>
      <c r="V133" s="2"/>
      <c r="W133" s="2"/>
      <c r="X133" s="2"/>
      <c r="Y133" s="2"/>
      <c r="Z133" s="2"/>
      <c r="AA133" s="2"/>
      <c r="AB133" s="22"/>
    </row>
    <row r="134" spans="1:28" ht="15" customHeight="1" x14ac:dyDescent="0.3">
      <c r="A134" s="9" t="s">
        <v>592</v>
      </c>
      <c r="B134" s="1">
        <f t="shared" si="2"/>
        <v>44</v>
      </c>
      <c r="C134" s="8"/>
      <c r="D134" s="8"/>
      <c r="E134" s="8"/>
      <c r="F134" s="8"/>
      <c r="G134" s="8"/>
      <c r="H134" s="8">
        <v>16</v>
      </c>
      <c r="I134" s="8"/>
      <c r="J134" s="8">
        <v>10</v>
      </c>
      <c r="K134" s="8">
        <v>17</v>
      </c>
      <c r="L134" s="8">
        <v>1</v>
      </c>
      <c r="M134" s="8"/>
      <c r="N134" s="8"/>
      <c r="O134" s="8"/>
      <c r="P134" s="6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2"/>
    </row>
    <row r="135" spans="1:28" ht="15" customHeight="1" x14ac:dyDescent="0.3">
      <c r="A135" s="9" t="s">
        <v>421</v>
      </c>
      <c r="B135" s="1">
        <f t="shared" si="2"/>
        <v>44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v>12</v>
      </c>
      <c r="Q135" s="2">
        <v>16</v>
      </c>
      <c r="R135" s="2">
        <v>16</v>
      </c>
      <c r="S135" s="2"/>
      <c r="T135" s="2"/>
      <c r="U135" s="2"/>
      <c r="V135" s="2"/>
      <c r="W135" s="2"/>
      <c r="X135" s="2"/>
      <c r="Y135" s="2"/>
      <c r="Z135" s="2"/>
      <c r="AA135" s="2"/>
      <c r="AB135" s="22"/>
    </row>
    <row r="136" spans="1:28" ht="15" customHeight="1" x14ac:dyDescent="0.3">
      <c r="A136" s="9" t="s">
        <v>415</v>
      </c>
      <c r="B136" s="1">
        <f t="shared" si="2"/>
        <v>44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8">
        <v>8</v>
      </c>
      <c r="O136" s="8">
        <v>13</v>
      </c>
      <c r="P136" s="6">
        <v>6</v>
      </c>
      <c r="Q136" s="2">
        <v>17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2"/>
    </row>
    <row r="137" spans="1:28" ht="15" customHeight="1" x14ac:dyDescent="0.3">
      <c r="A137" s="9" t="s">
        <v>253</v>
      </c>
      <c r="B137" s="1">
        <f t="shared" si="2"/>
        <v>44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/>
      <c r="Q137" s="2"/>
      <c r="R137" s="2"/>
      <c r="S137" s="2"/>
      <c r="T137" s="2"/>
      <c r="U137" s="2"/>
      <c r="V137" s="2"/>
      <c r="W137" s="2">
        <v>12</v>
      </c>
      <c r="X137" s="2">
        <v>15</v>
      </c>
      <c r="Y137" s="2">
        <v>17</v>
      </c>
      <c r="Z137" s="2"/>
      <c r="AA137" s="2"/>
      <c r="AB137" s="22"/>
    </row>
    <row r="138" spans="1:28" ht="15" customHeight="1" x14ac:dyDescent="0.3">
      <c r="A138" s="9" t="s">
        <v>227</v>
      </c>
      <c r="B138" s="1">
        <f t="shared" si="2"/>
        <v>44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>
        <v>6</v>
      </c>
      <c r="N138" s="8"/>
      <c r="O138" s="8"/>
      <c r="P138" s="6"/>
      <c r="Q138" s="2">
        <v>18</v>
      </c>
      <c r="R138" s="2">
        <v>16</v>
      </c>
      <c r="S138" s="2">
        <f>VLOOKUP(A138,'[1]Total Stats'!A$3:BJ$84,61,"FALSE")</f>
        <v>2</v>
      </c>
      <c r="T138" s="2"/>
      <c r="U138" s="2">
        <v>1</v>
      </c>
      <c r="V138" s="2"/>
      <c r="W138" s="2">
        <v>1</v>
      </c>
      <c r="X138" s="2"/>
      <c r="Y138" s="2"/>
      <c r="Z138" s="2"/>
      <c r="AA138" s="2"/>
      <c r="AB138" s="22"/>
    </row>
    <row r="139" spans="1:28" ht="15" customHeight="1" x14ac:dyDescent="0.3">
      <c r="A139" s="9" t="s">
        <v>391</v>
      </c>
      <c r="B139" s="1">
        <f t="shared" si="2"/>
        <v>43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/>
      <c r="Q139" s="2"/>
      <c r="R139" s="2"/>
      <c r="S139" s="2"/>
      <c r="T139" s="2"/>
      <c r="U139" s="2"/>
      <c r="V139" s="2"/>
      <c r="W139" s="2">
        <v>6</v>
      </c>
      <c r="X139" s="2">
        <v>16</v>
      </c>
      <c r="Y139" s="2">
        <v>8</v>
      </c>
      <c r="Z139" s="2">
        <v>13</v>
      </c>
      <c r="AA139" s="2"/>
      <c r="AB139" s="22"/>
    </row>
    <row r="140" spans="1:28" ht="15" customHeight="1" x14ac:dyDescent="0.3">
      <c r="A140" s="9" t="s">
        <v>33</v>
      </c>
      <c r="B140" s="1">
        <f t="shared" si="2"/>
        <v>43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/>
      <c r="Q140" s="2"/>
      <c r="R140" s="2"/>
      <c r="S140" s="2"/>
      <c r="T140" s="2"/>
      <c r="U140" s="2"/>
      <c r="V140" s="2"/>
      <c r="W140" s="2"/>
      <c r="X140" s="2"/>
      <c r="Y140" s="2">
        <v>13</v>
      </c>
      <c r="Z140" s="2">
        <v>19</v>
      </c>
      <c r="AA140" s="2">
        <v>9</v>
      </c>
      <c r="AB140" s="22">
        <v>2</v>
      </c>
    </row>
    <row r="141" spans="1:28" ht="15" customHeight="1" x14ac:dyDescent="0.3">
      <c r="A141" s="9" t="s">
        <v>522</v>
      </c>
      <c r="B141" s="1">
        <f t="shared" si="2"/>
        <v>42</v>
      </c>
      <c r="C141" s="8">
        <v>9</v>
      </c>
      <c r="D141" s="8">
        <v>17</v>
      </c>
      <c r="E141" s="8">
        <v>16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2"/>
    </row>
    <row r="142" spans="1:28" ht="15" customHeight="1" x14ac:dyDescent="0.3">
      <c r="A142" s="9" t="s">
        <v>521</v>
      </c>
      <c r="B142" s="1">
        <f t="shared" si="2"/>
        <v>42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8">
        <v>13</v>
      </c>
      <c r="O142" s="8">
        <v>15</v>
      </c>
      <c r="P142" s="6">
        <v>14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2"/>
    </row>
    <row r="143" spans="1:28" ht="15" customHeight="1" x14ac:dyDescent="0.3">
      <c r="A143" s="9" t="s">
        <v>765</v>
      </c>
      <c r="B143" s="1">
        <f t="shared" si="2"/>
        <v>42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/>
      <c r="Q143" s="2"/>
      <c r="R143" s="2"/>
      <c r="S143" s="2"/>
      <c r="T143" s="2"/>
      <c r="U143" s="2"/>
      <c r="V143" s="2"/>
      <c r="W143" s="2"/>
      <c r="X143" s="2"/>
      <c r="Y143" s="2"/>
      <c r="Z143" s="2">
        <v>14</v>
      </c>
      <c r="AA143" s="2">
        <v>19</v>
      </c>
      <c r="AB143" s="22">
        <v>9</v>
      </c>
    </row>
    <row r="144" spans="1:28" ht="15" customHeight="1" x14ac:dyDescent="0.3">
      <c r="A144" s="9" t="s">
        <v>586</v>
      </c>
      <c r="B144" s="1">
        <f t="shared" si="2"/>
        <v>41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/>
      <c r="Q144" s="2"/>
      <c r="R144" s="2"/>
      <c r="S144" s="2"/>
      <c r="T144" s="2">
        <v>16</v>
      </c>
      <c r="U144" s="2"/>
      <c r="V144" s="2"/>
      <c r="W144" s="2">
        <v>12</v>
      </c>
      <c r="X144" s="2">
        <v>13</v>
      </c>
      <c r="Y144" s="2"/>
      <c r="Z144" s="2"/>
      <c r="AA144" s="2"/>
      <c r="AB144" s="22"/>
    </row>
    <row r="145" spans="1:28" ht="15" customHeight="1" x14ac:dyDescent="0.3">
      <c r="A145" s="9" t="s">
        <v>755</v>
      </c>
      <c r="B145" s="1">
        <f t="shared" si="2"/>
        <v>41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/>
      <c r="Q145" s="2"/>
      <c r="R145" s="2"/>
      <c r="S145" s="2"/>
      <c r="T145" s="2"/>
      <c r="U145" s="2"/>
      <c r="V145" s="2"/>
      <c r="W145" s="2"/>
      <c r="X145" s="2"/>
      <c r="Y145" s="2"/>
      <c r="Z145" s="2">
        <v>7</v>
      </c>
      <c r="AA145" s="2">
        <v>18</v>
      </c>
      <c r="AB145" s="22">
        <v>16</v>
      </c>
    </row>
    <row r="146" spans="1:28" ht="15" customHeight="1" x14ac:dyDescent="0.3">
      <c r="A146" s="9" t="s">
        <v>163</v>
      </c>
      <c r="B146" s="1">
        <f t="shared" si="2"/>
        <v>41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/>
      <c r="Q146" s="2">
        <v>14</v>
      </c>
      <c r="R146" s="2">
        <v>14</v>
      </c>
      <c r="S146" s="2">
        <f>VLOOKUP(A146,'[1]Total Stats'!A$3:BJ$84,61,"FALSE")</f>
        <v>12</v>
      </c>
      <c r="T146" s="2"/>
      <c r="U146" s="2">
        <v>1</v>
      </c>
      <c r="V146" s="2"/>
      <c r="W146" s="2"/>
      <c r="X146" s="2"/>
      <c r="Y146" s="2"/>
      <c r="Z146" s="2"/>
      <c r="AA146" s="2"/>
      <c r="AB146" s="22"/>
    </row>
    <row r="147" spans="1:28" ht="15" customHeight="1" x14ac:dyDescent="0.3">
      <c r="A147" s="9" t="s">
        <v>51</v>
      </c>
      <c r="B147" s="1">
        <f t="shared" si="2"/>
        <v>41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/>
      <c r="Q147" s="2"/>
      <c r="R147" s="2"/>
      <c r="S147" s="2"/>
      <c r="T147" s="2"/>
      <c r="U147" s="2"/>
      <c r="V147" s="2"/>
      <c r="W147" s="2">
        <v>4</v>
      </c>
      <c r="X147" s="2">
        <v>17</v>
      </c>
      <c r="Y147" s="2">
        <v>8</v>
      </c>
      <c r="Z147" s="2">
        <v>12</v>
      </c>
      <c r="AA147" s="2"/>
      <c r="AB147" s="22"/>
    </row>
    <row r="148" spans="1:28" ht="15" customHeight="1" x14ac:dyDescent="0.3">
      <c r="A148" s="9" t="s">
        <v>605</v>
      </c>
      <c r="B148" s="1">
        <f t="shared" si="2"/>
        <v>40</v>
      </c>
      <c r="C148" s="8"/>
      <c r="D148" s="8">
        <v>18</v>
      </c>
      <c r="E148" s="8">
        <v>16</v>
      </c>
      <c r="F148" s="8"/>
      <c r="G148" s="8"/>
      <c r="H148" s="8"/>
      <c r="I148" s="8">
        <v>6</v>
      </c>
      <c r="J148" s="8"/>
      <c r="K148" s="8"/>
      <c r="L148" s="8"/>
      <c r="M148" s="8"/>
      <c r="N148" s="8"/>
      <c r="O148" s="8"/>
      <c r="P148" s="6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2"/>
    </row>
    <row r="149" spans="1:28" ht="15" customHeight="1" x14ac:dyDescent="0.3">
      <c r="A149" s="9" t="s">
        <v>769</v>
      </c>
      <c r="B149" s="1">
        <f t="shared" si="2"/>
        <v>39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/>
      <c r="Q149" s="2"/>
      <c r="R149" s="2"/>
      <c r="S149" s="2"/>
      <c r="T149" s="2"/>
      <c r="U149" s="2"/>
      <c r="V149" s="2"/>
      <c r="W149" s="2"/>
      <c r="X149" s="2"/>
      <c r="Y149" s="2"/>
      <c r="Z149" s="2">
        <v>7</v>
      </c>
      <c r="AA149" s="2">
        <v>17</v>
      </c>
      <c r="AB149" s="22">
        <v>15</v>
      </c>
    </row>
    <row r="150" spans="1:28" ht="15" customHeight="1" x14ac:dyDescent="0.3">
      <c r="A150" s="9" t="s">
        <v>422</v>
      </c>
      <c r="B150" s="1">
        <f t="shared" si="2"/>
        <v>39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/>
      <c r="Q150" s="2"/>
      <c r="R150" s="2"/>
      <c r="S150" s="2"/>
      <c r="T150" s="2"/>
      <c r="U150" s="2"/>
      <c r="V150" s="2"/>
      <c r="W150" s="2"/>
      <c r="X150" s="2"/>
      <c r="Y150" s="2">
        <v>18</v>
      </c>
      <c r="Z150" s="2">
        <v>16</v>
      </c>
      <c r="AA150" s="2">
        <v>2</v>
      </c>
      <c r="AB150" s="22">
        <v>3</v>
      </c>
    </row>
    <row r="151" spans="1:28" ht="15" customHeight="1" x14ac:dyDescent="0.3">
      <c r="A151" s="11" t="s">
        <v>723</v>
      </c>
      <c r="B151" s="1">
        <f t="shared" si="2"/>
        <v>38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8"/>
      <c r="O151" s="8"/>
      <c r="P151" s="6"/>
      <c r="Q151" s="2"/>
      <c r="R151" s="2"/>
      <c r="S151" s="2"/>
      <c r="T151" s="2"/>
      <c r="U151" s="2"/>
      <c r="V151" s="2"/>
      <c r="W151" s="2"/>
      <c r="X151" s="2"/>
      <c r="Y151" s="2">
        <v>19</v>
      </c>
      <c r="Z151" s="2">
        <v>19</v>
      </c>
      <c r="AA151" s="2"/>
      <c r="AB151" s="22"/>
    </row>
    <row r="152" spans="1:28" ht="15" customHeight="1" x14ac:dyDescent="0.3">
      <c r="A152" s="9" t="s">
        <v>305</v>
      </c>
      <c r="B152" s="1">
        <f t="shared" si="2"/>
        <v>38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/>
      <c r="Q152" s="2">
        <v>10</v>
      </c>
      <c r="R152" s="2">
        <v>11</v>
      </c>
      <c r="S152" s="2">
        <f>VLOOKUP(A152,'[1]Total Stats'!A$3:BJ$84,61,"FALSE")</f>
        <v>16</v>
      </c>
      <c r="T152" s="2"/>
      <c r="U152" s="2"/>
      <c r="V152" s="2"/>
      <c r="W152" s="2">
        <v>1</v>
      </c>
      <c r="X152" s="2"/>
      <c r="Y152" s="2"/>
      <c r="Z152" s="2"/>
      <c r="AA152" s="2"/>
      <c r="AB152" s="22"/>
    </row>
    <row r="153" spans="1:28" ht="15" customHeight="1" x14ac:dyDescent="0.3">
      <c r="A153" s="9" t="s">
        <v>776</v>
      </c>
      <c r="B153" s="1">
        <f t="shared" si="2"/>
        <v>38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/>
      <c r="Q153" s="2"/>
      <c r="R153" s="2"/>
      <c r="S153" s="2"/>
      <c r="T153" s="2"/>
      <c r="U153" s="2"/>
      <c r="V153" s="2"/>
      <c r="W153" s="2"/>
      <c r="X153" s="2"/>
      <c r="Y153" s="2"/>
      <c r="Z153" s="2">
        <v>9</v>
      </c>
      <c r="AA153" s="2">
        <v>16</v>
      </c>
      <c r="AB153" s="22">
        <v>13</v>
      </c>
    </row>
    <row r="154" spans="1:28" ht="15" customHeight="1" x14ac:dyDescent="0.3">
      <c r="A154" s="9" t="s">
        <v>778</v>
      </c>
      <c r="B154" s="1">
        <f t="shared" si="2"/>
        <v>37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v>19</v>
      </c>
      <c r="AB154" s="22">
        <v>18</v>
      </c>
    </row>
    <row r="155" spans="1:28" ht="15" customHeight="1" x14ac:dyDescent="0.3">
      <c r="A155" s="9" t="s">
        <v>355</v>
      </c>
      <c r="B155" s="1">
        <f t="shared" si="2"/>
        <v>37</v>
      </c>
      <c r="C155" s="8">
        <v>19</v>
      </c>
      <c r="D155" s="8">
        <v>16</v>
      </c>
      <c r="E155" s="8"/>
      <c r="F155" s="8"/>
      <c r="G155" s="8"/>
      <c r="H155" s="8">
        <v>2</v>
      </c>
      <c r="I155" s="8"/>
      <c r="J155" s="8"/>
      <c r="K155" s="8"/>
      <c r="L155" s="8"/>
      <c r="M155" s="8"/>
      <c r="N155" s="8"/>
      <c r="O155" s="8"/>
      <c r="P155" s="6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2"/>
    </row>
    <row r="156" spans="1:28" ht="15" customHeight="1" x14ac:dyDescent="0.3">
      <c r="A156" s="9" t="s">
        <v>352</v>
      </c>
      <c r="B156" s="1">
        <f t="shared" si="2"/>
        <v>37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/>
      <c r="Q156" s="2"/>
      <c r="R156" s="2"/>
      <c r="S156" s="2"/>
      <c r="T156" s="2"/>
      <c r="U156" s="2"/>
      <c r="V156" s="2">
        <v>14</v>
      </c>
      <c r="W156" s="2">
        <v>5</v>
      </c>
      <c r="X156" s="2">
        <v>18</v>
      </c>
      <c r="Y156" s="2"/>
      <c r="Z156" s="2"/>
      <c r="AA156" s="2"/>
      <c r="AB156" s="22"/>
    </row>
    <row r="157" spans="1:28" ht="15" customHeight="1" x14ac:dyDescent="0.3">
      <c r="A157" s="9" t="s">
        <v>318</v>
      </c>
      <c r="B157" s="1">
        <f t="shared" si="2"/>
        <v>37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/>
      <c r="Q157" s="2">
        <v>19</v>
      </c>
      <c r="R157" s="2">
        <v>18</v>
      </c>
      <c r="S157" s="2"/>
      <c r="T157" s="2"/>
      <c r="U157" s="2"/>
      <c r="V157" s="2"/>
      <c r="W157" s="2"/>
      <c r="X157" s="2"/>
      <c r="Y157" s="2"/>
      <c r="Z157" s="2"/>
      <c r="AA157" s="2"/>
      <c r="AB157" s="22"/>
    </row>
    <row r="158" spans="1:28" ht="15" customHeight="1" x14ac:dyDescent="0.3">
      <c r="A158" s="9" t="s">
        <v>652</v>
      </c>
      <c r="B158" s="1">
        <f t="shared" si="2"/>
        <v>36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/>
      <c r="Q158" s="2"/>
      <c r="R158" s="2"/>
      <c r="S158" s="2"/>
      <c r="T158" s="2"/>
      <c r="U158" s="2"/>
      <c r="V158" s="2"/>
      <c r="W158" s="2"/>
      <c r="X158" s="2">
        <v>9</v>
      </c>
      <c r="Y158" s="2">
        <v>13</v>
      </c>
      <c r="Z158" s="2">
        <v>14</v>
      </c>
      <c r="AA158" s="2"/>
      <c r="AB158" s="22"/>
    </row>
    <row r="159" spans="1:28" ht="15" customHeight="1" x14ac:dyDescent="0.3">
      <c r="A159" s="9" t="s">
        <v>523</v>
      </c>
      <c r="B159" s="1">
        <f t="shared" si="2"/>
        <v>36</v>
      </c>
      <c r="C159" s="8">
        <v>14</v>
      </c>
      <c r="D159" s="8">
        <v>8</v>
      </c>
      <c r="E159" s="8">
        <v>14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2"/>
    </row>
    <row r="160" spans="1:28" ht="15" customHeight="1" x14ac:dyDescent="0.3">
      <c r="A160" s="9" t="s">
        <v>401</v>
      </c>
      <c r="B160" s="1">
        <f t="shared" si="2"/>
        <v>36</v>
      </c>
      <c r="C160" s="8"/>
      <c r="D160" s="8">
        <v>17</v>
      </c>
      <c r="E160" s="8">
        <v>19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2"/>
    </row>
    <row r="161" spans="1:28" ht="15" customHeight="1" x14ac:dyDescent="0.3">
      <c r="A161" s="9" t="s">
        <v>53</v>
      </c>
      <c r="B161" s="1">
        <f t="shared" si="2"/>
        <v>36</v>
      </c>
      <c r="C161" s="8"/>
      <c r="D161" s="8">
        <v>20</v>
      </c>
      <c r="E161" s="8">
        <v>16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2"/>
    </row>
    <row r="162" spans="1:28" ht="15" customHeight="1" x14ac:dyDescent="0.3">
      <c r="A162" s="9" t="s">
        <v>720</v>
      </c>
      <c r="B162" s="1">
        <f t="shared" si="2"/>
        <v>35</v>
      </c>
      <c r="C162" s="8"/>
      <c r="D162" s="8">
        <v>15</v>
      </c>
      <c r="E162" s="8">
        <v>2</v>
      </c>
      <c r="F162" s="8"/>
      <c r="G162" s="8"/>
      <c r="H162" s="8">
        <v>9</v>
      </c>
      <c r="I162" s="8">
        <v>9</v>
      </c>
      <c r="J162" s="8"/>
      <c r="K162" s="8"/>
      <c r="L162" s="8"/>
      <c r="M162" s="8"/>
      <c r="N162" s="8"/>
      <c r="O162" s="8"/>
      <c r="P162" s="6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2"/>
    </row>
    <row r="163" spans="1:28" ht="15" customHeight="1" x14ac:dyDescent="0.3">
      <c r="A163" s="9" t="s">
        <v>629</v>
      </c>
      <c r="B163" s="1">
        <f t="shared" si="2"/>
        <v>35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/>
      <c r="Q163" s="2"/>
      <c r="R163" s="2"/>
      <c r="S163" s="2"/>
      <c r="T163" s="2"/>
      <c r="U163" s="2">
        <v>1</v>
      </c>
      <c r="V163" s="2"/>
      <c r="W163" s="2"/>
      <c r="X163" s="2">
        <v>15</v>
      </c>
      <c r="Y163" s="2">
        <v>19</v>
      </c>
      <c r="Z163" s="2"/>
      <c r="AA163" s="2"/>
      <c r="AB163" s="22"/>
    </row>
    <row r="164" spans="1:28" ht="15" customHeight="1" x14ac:dyDescent="0.3">
      <c r="A164" s="9" t="s">
        <v>564</v>
      </c>
      <c r="B164" s="1">
        <f t="shared" si="2"/>
        <v>35</v>
      </c>
      <c r="C164" s="8">
        <v>17</v>
      </c>
      <c r="D164" s="8">
        <v>18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2"/>
    </row>
    <row r="165" spans="1:28" ht="15" customHeight="1" x14ac:dyDescent="0.3">
      <c r="A165" s="9" t="s">
        <v>424</v>
      </c>
      <c r="B165" s="1">
        <f t="shared" si="2"/>
        <v>35</v>
      </c>
      <c r="C165" s="8">
        <v>19</v>
      </c>
      <c r="D165" s="8"/>
      <c r="E165" s="8">
        <v>14</v>
      </c>
      <c r="F165" s="8">
        <v>2</v>
      </c>
      <c r="G165" s="8"/>
      <c r="H165" s="8"/>
      <c r="I165" s="8"/>
      <c r="J165" s="8"/>
      <c r="K165" s="8"/>
      <c r="L165" s="8"/>
      <c r="M165" s="8"/>
      <c r="N165" s="8"/>
      <c r="O165" s="8"/>
      <c r="P165" s="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2"/>
    </row>
    <row r="166" spans="1:28" ht="15" customHeight="1" x14ac:dyDescent="0.3">
      <c r="A166" s="9" t="s">
        <v>171</v>
      </c>
      <c r="B166" s="1">
        <f t="shared" si="2"/>
        <v>35</v>
      </c>
      <c r="C166" s="8">
        <v>19</v>
      </c>
      <c r="D166" s="8">
        <v>16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2"/>
    </row>
    <row r="167" spans="1:28" ht="15" customHeight="1" x14ac:dyDescent="0.3">
      <c r="A167" s="9" t="s">
        <v>802</v>
      </c>
      <c r="B167" s="1">
        <f t="shared" si="2"/>
        <v>35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v>20</v>
      </c>
      <c r="AB167" s="22">
        <v>15</v>
      </c>
    </row>
    <row r="168" spans="1:28" ht="15" customHeight="1" x14ac:dyDescent="0.3">
      <c r="A168" s="9" t="s">
        <v>616</v>
      </c>
      <c r="B168" s="1">
        <f t="shared" si="2"/>
        <v>34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/>
      <c r="Q168" s="2"/>
      <c r="R168" s="2"/>
      <c r="S168" s="2"/>
      <c r="T168" s="2"/>
      <c r="U168" s="2"/>
      <c r="V168" s="2"/>
      <c r="W168" s="2"/>
      <c r="X168" s="2">
        <v>16</v>
      </c>
      <c r="Y168" s="2">
        <v>18</v>
      </c>
      <c r="Z168" s="2"/>
      <c r="AA168" s="2"/>
      <c r="AB168" s="22"/>
    </row>
    <row r="169" spans="1:28" ht="15" customHeight="1" x14ac:dyDescent="0.3">
      <c r="A169" s="9" t="s">
        <v>479</v>
      </c>
      <c r="B169" s="1">
        <f t="shared" si="2"/>
        <v>34</v>
      </c>
      <c r="C169" s="8"/>
      <c r="D169" s="8"/>
      <c r="E169" s="8">
        <v>19</v>
      </c>
      <c r="F169" s="8">
        <v>15</v>
      </c>
      <c r="G169" s="8"/>
      <c r="H169" s="8"/>
      <c r="I169" s="8"/>
      <c r="J169" s="8"/>
      <c r="K169" s="8"/>
      <c r="L169" s="8"/>
      <c r="M169" s="8"/>
      <c r="N169" s="8"/>
      <c r="O169" s="8"/>
      <c r="P169" s="6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2"/>
    </row>
    <row r="170" spans="1:28" ht="15" customHeight="1" x14ac:dyDescent="0.3">
      <c r="A170" s="9" t="s">
        <v>445</v>
      </c>
      <c r="B170" s="1">
        <f t="shared" si="2"/>
        <v>34</v>
      </c>
      <c r="C170" s="8"/>
      <c r="D170" s="8"/>
      <c r="E170" s="8"/>
      <c r="F170" s="8"/>
      <c r="G170" s="8"/>
      <c r="H170" s="8"/>
      <c r="I170" s="8">
        <v>18</v>
      </c>
      <c r="J170" s="8">
        <v>16</v>
      </c>
      <c r="K170" s="8"/>
      <c r="L170" s="8"/>
      <c r="M170" s="8"/>
      <c r="N170" s="8"/>
      <c r="O170" s="8"/>
      <c r="P170" s="6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2"/>
    </row>
    <row r="171" spans="1:28" ht="15" customHeight="1" x14ac:dyDescent="0.3">
      <c r="A171" s="9" t="s">
        <v>794</v>
      </c>
      <c r="B171" s="1">
        <f t="shared" si="2"/>
        <v>34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>
        <v>17</v>
      </c>
      <c r="AB171" s="22">
        <v>17</v>
      </c>
    </row>
    <row r="172" spans="1:28" ht="15" customHeight="1" x14ac:dyDescent="0.3">
      <c r="A172" s="9" t="s">
        <v>229</v>
      </c>
      <c r="B172" s="1">
        <f t="shared" si="2"/>
        <v>34</v>
      </c>
      <c r="C172" s="8"/>
      <c r="D172" s="8"/>
      <c r="E172" s="8">
        <v>17</v>
      </c>
      <c r="F172" s="8">
        <v>17</v>
      </c>
      <c r="G172" s="8"/>
      <c r="H172" s="8"/>
      <c r="I172" s="8"/>
      <c r="J172" s="8"/>
      <c r="K172" s="8"/>
      <c r="L172" s="8"/>
      <c r="M172" s="8"/>
      <c r="N172" s="8"/>
      <c r="O172" s="8"/>
      <c r="P172" s="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2"/>
    </row>
    <row r="173" spans="1:28" ht="15" customHeight="1" x14ac:dyDescent="0.3">
      <c r="A173" s="9" t="s">
        <v>198</v>
      </c>
      <c r="B173" s="1">
        <f t="shared" si="2"/>
        <v>34</v>
      </c>
      <c r="C173" s="8"/>
      <c r="D173" s="8"/>
      <c r="E173" s="8"/>
      <c r="F173" s="8">
        <v>19</v>
      </c>
      <c r="G173" s="8">
        <v>15</v>
      </c>
      <c r="H173" s="8"/>
      <c r="I173" s="8"/>
      <c r="J173" s="8"/>
      <c r="K173" s="8"/>
      <c r="L173" s="8"/>
      <c r="M173" s="8"/>
      <c r="N173" s="8"/>
      <c r="O173" s="8"/>
      <c r="P173" s="6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2"/>
    </row>
    <row r="174" spans="1:28" ht="15" customHeight="1" x14ac:dyDescent="0.3">
      <c r="A174" s="9" t="s">
        <v>50</v>
      </c>
      <c r="B174" s="1">
        <f t="shared" si="2"/>
        <v>34</v>
      </c>
      <c r="C174" s="8"/>
      <c r="D174" s="8"/>
      <c r="E174" s="8"/>
      <c r="F174" s="8"/>
      <c r="G174" s="8"/>
      <c r="H174" s="8"/>
      <c r="I174" s="8"/>
      <c r="J174" s="8"/>
      <c r="K174" s="8"/>
      <c r="L174" s="8">
        <v>15</v>
      </c>
      <c r="M174" s="8">
        <v>15</v>
      </c>
      <c r="N174" s="8"/>
      <c r="O174" s="8">
        <v>4</v>
      </c>
      <c r="P174" s="6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2"/>
    </row>
    <row r="175" spans="1:28" ht="15" customHeight="1" x14ac:dyDescent="0.3">
      <c r="A175" s="9" t="s">
        <v>24</v>
      </c>
      <c r="B175" s="1">
        <f t="shared" si="2"/>
        <v>34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/>
      <c r="Q175" s="2"/>
      <c r="R175" s="2"/>
      <c r="S175" s="2"/>
      <c r="T175" s="2"/>
      <c r="U175" s="2">
        <v>19</v>
      </c>
      <c r="V175" s="2">
        <v>15</v>
      </c>
      <c r="W175" s="2"/>
      <c r="X175" s="2"/>
      <c r="Y175" s="2"/>
      <c r="Z175" s="2"/>
      <c r="AA175" s="2"/>
      <c r="AB175" s="22"/>
    </row>
    <row r="176" spans="1:28" ht="15" customHeight="1" x14ac:dyDescent="0.3">
      <c r="A176" s="9" t="s">
        <v>23</v>
      </c>
      <c r="B176" s="1">
        <f t="shared" si="2"/>
        <v>34</v>
      </c>
      <c r="C176" s="8"/>
      <c r="D176" s="8"/>
      <c r="E176" s="8"/>
      <c r="F176" s="8"/>
      <c r="G176" s="8">
        <v>1</v>
      </c>
      <c r="H176" s="8">
        <v>15</v>
      </c>
      <c r="I176" s="8">
        <v>18</v>
      </c>
      <c r="J176" s="8"/>
      <c r="K176" s="8"/>
      <c r="L176" s="8"/>
      <c r="M176" s="8"/>
      <c r="N176" s="8"/>
      <c r="O176" s="8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2"/>
    </row>
    <row r="177" spans="1:28" ht="15" customHeight="1" x14ac:dyDescent="0.3">
      <c r="A177" s="9" t="s">
        <v>758</v>
      </c>
      <c r="B177" s="1">
        <f t="shared" si="2"/>
        <v>33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>
        <v>9</v>
      </c>
      <c r="AA177" s="2">
        <v>17</v>
      </c>
      <c r="AB177" s="22">
        <v>7</v>
      </c>
    </row>
    <row r="178" spans="1:28" ht="15" customHeight="1" x14ac:dyDescent="0.3">
      <c r="A178" s="9" t="s">
        <v>270</v>
      </c>
      <c r="B178" s="1">
        <f t="shared" si="2"/>
        <v>33</v>
      </c>
      <c r="C178" s="8"/>
      <c r="D178" s="8"/>
      <c r="E178" s="8"/>
      <c r="F178" s="8">
        <v>15</v>
      </c>
      <c r="G178" s="8">
        <v>18</v>
      </c>
      <c r="H178" s="8"/>
      <c r="I178" s="8"/>
      <c r="J178" s="8"/>
      <c r="K178" s="8"/>
      <c r="L178" s="8"/>
      <c r="M178" s="8"/>
      <c r="N178" s="8"/>
      <c r="O178" s="8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2"/>
    </row>
    <row r="179" spans="1:28" ht="15" customHeight="1" x14ac:dyDescent="0.3">
      <c r="A179" s="9" t="s">
        <v>264</v>
      </c>
      <c r="B179" s="1">
        <f t="shared" si="2"/>
        <v>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8"/>
      <c r="O179" s="8"/>
      <c r="P179" s="6">
        <v>12</v>
      </c>
      <c r="Q179" s="2"/>
      <c r="R179" s="2">
        <v>9</v>
      </c>
      <c r="S179" s="2">
        <f>VLOOKUP(A179,'[1]Total Stats'!A$3:BJ$84,61,"FALSE")</f>
        <v>2</v>
      </c>
      <c r="T179" s="2">
        <v>4</v>
      </c>
      <c r="U179" s="2">
        <v>6</v>
      </c>
      <c r="V179" s="2"/>
      <c r="W179" s="2"/>
      <c r="X179" s="2"/>
      <c r="Y179" s="2"/>
      <c r="Z179" s="2"/>
      <c r="AA179" s="2"/>
      <c r="AB179" s="22"/>
    </row>
    <row r="180" spans="1:28" ht="15" customHeight="1" x14ac:dyDescent="0.3">
      <c r="A180" s="9" t="s">
        <v>213</v>
      </c>
      <c r="B180" s="1">
        <f t="shared" si="2"/>
        <v>33</v>
      </c>
      <c r="C180" s="8"/>
      <c r="D180" s="8"/>
      <c r="E180" s="8">
        <v>18</v>
      </c>
      <c r="F180" s="8">
        <v>12</v>
      </c>
      <c r="G180" s="8"/>
      <c r="H180" s="8"/>
      <c r="I180" s="8">
        <v>3</v>
      </c>
      <c r="J180" s="8"/>
      <c r="K180" s="8"/>
      <c r="L180" s="8"/>
      <c r="M180" s="8"/>
      <c r="N180" s="8"/>
      <c r="O180" s="8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2"/>
    </row>
    <row r="181" spans="1:28" ht="15" customHeight="1" x14ac:dyDescent="0.3">
      <c r="A181" s="9" t="s">
        <v>169</v>
      </c>
      <c r="B181" s="1">
        <f t="shared" si="2"/>
        <v>33</v>
      </c>
      <c r="C181" s="8"/>
      <c r="D181" s="8"/>
      <c r="E181" s="8"/>
      <c r="F181" s="8"/>
      <c r="G181" s="8"/>
      <c r="H181" s="8"/>
      <c r="I181" s="8"/>
      <c r="J181" s="8"/>
      <c r="K181" s="8">
        <v>17</v>
      </c>
      <c r="L181" s="8">
        <v>16</v>
      </c>
      <c r="M181" s="8"/>
      <c r="N181" s="8"/>
      <c r="O181" s="8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2"/>
    </row>
    <row r="182" spans="1:28" ht="15" customHeight="1" x14ac:dyDescent="0.3">
      <c r="A182" s="9" t="s">
        <v>123</v>
      </c>
      <c r="B182" s="1">
        <f t="shared" si="2"/>
        <v>33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>
        <v>21</v>
      </c>
      <c r="AA182" s="2">
        <v>12</v>
      </c>
      <c r="AB182" s="22"/>
    </row>
    <row r="183" spans="1:28" ht="15" customHeight="1" x14ac:dyDescent="0.3">
      <c r="A183" s="9" t="s">
        <v>685</v>
      </c>
      <c r="B183" s="1">
        <f t="shared" si="2"/>
        <v>32</v>
      </c>
      <c r="C183" s="8"/>
      <c r="D183" s="8"/>
      <c r="E183" s="8"/>
      <c r="F183" s="8"/>
      <c r="G183" s="8"/>
      <c r="H183" s="8"/>
      <c r="I183" s="8"/>
      <c r="J183" s="8"/>
      <c r="K183" s="8"/>
      <c r="L183" s="8">
        <v>13</v>
      </c>
      <c r="M183" s="8">
        <v>17</v>
      </c>
      <c r="N183" s="8">
        <v>2</v>
      </c>
      <c r="O183" s="8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2"/>
    </row>
    <row r="184" spans="1:28" ht="15" customHeight="1" x14ac:dyDescent="0.3">
      <c r="A184" s="9" t="s">
        <v>578</v>
      </c>
      <c r="B184" s="1">
        <f t="shared" si="2"/>
        <v>32</v>
      </c>
      <c r="C184" s="8"/>
      <c r="D184" s="8"/>
      <c r="E184" s="8"/>
      <c r="F184" s="8">
        <v>17</v>
      </c>
      <c r="G184" s="8">
        <v>15</v>
      </c>
      <c r="H184" s="8"/>
      <c r="I184" s="8"/>
      <c r="J184" s="8"/>
      <c r="K184" s="8"/>
      <c r="L184" s="8"/>
      <c r="M184" s="8"/>
      <c r="N184" s="8"/>
      <c r="O184" s="8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2"/>
    </row>
    <row r="185" spans="1:28" ht="15" customHeight="1" x14ac:dyDescent="0.3">
      <c r="A185" s="9" t="s">
        <v>541</v>
      </c>
      <c r="B185" s="1">
        <f t="shared" si="2"/>
        <v>32</v>
      </c>
      <c r="C185" s="8">
        <v>10</v>
      </c>
      <c r="D185" s="8">
        <v>18</v>
      </c>
      <c r="E185" s="8">
        <v>4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2"/>
    </row>
    <row r="186" spans="1:28" ht="15" customHeight="1" x14ac:dyDescent="0.3">
      <c r="A186" s="9" t="s">
        <v>499</v>
      </c>
      <c r="B186" s="1">
        <f t="shared" si="2"/>
        <v>32</v>
      </c>
      <c r="C186" s="8"/>
      <c r="D186" s="8">
        <v>16</v>
      </c>
      <c r="E186" s="8">
        <v>16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2"/>
    </row>
    <row r="187" spans="1:28" ht="15" customHeight="1" x14ac:dyDescent="0.3">
      <c r="A187" s="9" t="s">
        <v>365</v>
      </c>
      <c r="B187" s="1">
        <f t="shared" si="2"/>
        <v>32</v>
      </c>
      <c r="C187" s="8"/>
      <c r="D187" s="8"/>
      <c r="E187" s="8"/>
      <c r="F187" s="8"/>
      <c r="G187" s="8">
        <v>16</v>
      </c>
      <c r="H187" s="8">
        <v>16</v>
      </c>
      <c r="I187" s="8"/>
      <c r="J187" s="8"/>
      <c r="K187" s="8"/>
      <c r="L187" s="8"/>
      <c r="M187" s="8"/>
      <c r="N187" s="8"/>
      <c r="O187" s="8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2"/>
    </row>
    <row r="188" spans="1:28" ht="15" customHeight="1" x14ac:dyDescent="0.3">
      <c r="A188" s="9" t="s">
        <v>797</v>
      </c>
      <c r="B188" s="1">
        <f t="shared" si="2"/>
        <v>32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>
        <v>17</v>
      </c>
      <c r="AB188" s="22">
        <v>15</v>
      </c>
    </row>
    <row r="189" spans="1:28" ht="15" customHeight="1" x14ac:dyDescent="0.3">
      <c r="A189" s="9" t="s">
        <v>155</v>
      </c>
      <c r="B189" s="1">
        <f t="shared" si="2"/>
        <v>32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/>
      <c r="Q189" s="2"/>
      <c r="R189" s="2"/>
      <c r="S189" s="2">
        <f>VLOOKUP(A189,'[1]Total Stats'!A$3:BJ$84,61,"FALSE")</f>
        <v>18</v>
      </c>
      <c r="T189" s="2">
        <v>14</v>
      </c>
      <c r="U189" s="2"/>
      <c r="V189" s="2"/>
      <c r="W189" s="2"/>
      <c r="X189" s="2"/>
      <c r="Y189" s="2"/>
      <c r="Z189" s="2"/>
      <c r="AA189" s="2"/>
      <c r="AB189" s="22"/>
    </row>
    <row r="190" spans="1:28" ht="15" customHeight="1" x14ac:dyDescent="0.3">
      <c r="A190" s="9" t="s">
        <v>127</v>
      </c>
      <c r="B190" s="1">
        <f t="shared" si="2"/>
        <v>32</v>
      </c>
      <c r="C190" s="8">
        <v>17</v>
      </c>
      <c r="D190" s="8">
        <v>15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2"/>
    </row>
    <row r="191" spans="1:28" ht="15" customHeight="1" x14ac:dyDescent="0.3">
      <c r="A191" s="9" t="s">
        <v>99</v>
      </c>
      <c r="B191" s="1">
        <f t="shared" si="2"/>
        <v>32</v>
      </c>
      <c r="C191" s="8">
        <v>12</v>
      </c>
      <c r="D191" s="8">
        <v>20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2"/>
    </row>
    <row r="192" spans="1:28" ht="15" customHeight="1" x14ac:dyDescent="0.3">
      <c r="A192" s="9" t="s">
        <v>568</v>
      </c>
      <c r="B192" s="1">
        <f t="shared" si="2"/>
        <v>31</v>
      </c>
      <c r="C192" s="8">
        <v>15</v>
      </c>
      <c r="D192" s="8">
        <v>16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2"/>
    </row>
    <row r="193" spans="1:28" ht="15" customHeight="1" x14ac:dyDescent="0.3">
      <c r="A193" s="9" t="s">
        <v>529</v>
      </c>
      <c r="B193" s="1">
        <f t="shared" si="2"/>
        <v>31</v>
      </c>
      <c r="C193" s="8">
        <v>16</v>
      </c>
      <c r="D193" s="8">
        <v>15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2"/>
    </row>
    <row r="194" spans="1:28" ht="15" customHeight="1" x14ac:dyDescent="0.3">
      <c r="A194" s="9" t="s">
        <v>414</v>
      </c>
      <c r="B194" s="1">
        <f t="shared" ref="B194:B257" si="3">SUM(C194:AB194)</f>
        <v>31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8"/>
      <c r="O194" s="8"/>
      <c r="P194" s="6"/>
      <c r="Q194" s="2"/>
      <c r="R194" s="2"/>
      <c r="S194" s="2"/>
      <c r="T194" s="2"/>
      <c r="U194" s="2">
        <v>17</v>
      </c>
      <c r="V194" s="2">
        <v>14</v>
      </c>
      <c r="W194" s="2"/>
      <c r="X194" s="2"/>
      <c r="Y194" s="2"/>
      <c r="Z194" s="2"/>
      <c r="AA194" s="2"/>
      <c r="AB194" s="22"/>
    </row>
    <row r="195" spans="1:28" ht="15" customHeight="1" x14ac:dyDescent="0.3">
      <c r="A195" s="9" t="s">
        <v>409</v>
      </c>
      <c r="B195" s="1">
        <f t="shared" si="3"/>
        <v>31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/>
      <c r="Q195" s="2">
        <v>19</v>
      </c>
      <c r="R195" s="2">
        <v>12</v>
      </c>
      <c r="S195" s="2"/>
      <c r="T195" s="2"/>
      <c r="U195" s="2"/>
      <c r="V195" s="2"/>
      <c r="W195" s="2"/>
      <c r="X195" s="2"/>
      <c r="Y195" s="2"/>
      <c r="Z195" s="2"/>
      <c r="AA195" s="2"/>
      <c r="AB195" s="22"/>
    </row>
    <row r="196" spans="1:28" ht="15" customHeight="1" x14ac:dyDescent="0.3">
      <c r="A196" s="11" t="s">
        <v>356</v>
      </c>
      <c r="B196" s="1">
        <f t="shared" si="3"/>
        <v>31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/>
      <c r="Q196" s="2"/>
      <c r="R196" s="2"/>
      <c r="S196" s="2"/>
      <c r="T196" s="2"/>
      <c r="U196" s="2"/>
      <c r="V196" s="2"/>
      <c r="W196" s="2"/>
      <c r="X196" s="2">
        <v>10</v>
      </c>
      <c r="Y196" s="2">
        <v>16</v>
      </c>
      <c r="Z196" s="2">
        <v>5</v>
      </c>
      <c r="AA196" s="2"/>
      <c r="AB196" s="22"/>
    </row>
    <row r="197" spans="1:28" ht="15" customHeight="1" x14ac:dyDescent="0.3">
      <c r="A197" s="9" t="s">
        <v>212</v>
      </c>
      <c r="B197" s="1">
        <f t="shared" si="3"/>
        <v>31</v>
      </c>
      <c r="C197" s="8"/>
      <c r="D197" s="8"/>
      <c r="E197" s="8"/>
      <c r="F197" s="8"/>
      <c r="G197" s="8"/>
      <c r="H197" s="8"/>
      <c r="I197" s="8">
        <v>18</v>
      </c>
      <c r="J197" s="8">
        <v>13</v>
      </c>
      <c r="K197" s="8"/>
      <c r="L197" s="8"/>
      <c r="M197" s="8"/>
      <c r="N197" s="8"/>
      <c r="O197" s="8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2"/>
    </row>
    <row r="198" spans="1:28" ht="15" customHeight="1" x14ac:dyDescent="0.3">
      <c r="A198" s="9" t="s">
        <v>767</v>
      </c>
      <c r="B198" s="1">
        <f t="shared" si="3"/>
        <v>30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/>
      <c r="Q198" s="2"/>
      <c r="R198" s="2"/>
      <c r="S198" s="2"/>
      <c r="T198" s="2"/>
      <c r="U198" s="2"/>
      <c r="V198" s="2"/>
      <c r="W198" s="2"/>
      <c r="X198" s="2">
        <v>9</v>
      </c>
      <c r="Y198" s="2"/>
      <c r="Z198" s="2">
        <v>1</v>
      </c>
      <c r="AA198" s="2">
        <v>16</v>
      </c>
      <c r="AB198" s="22">
        <v>4</v>
      </c>
    </row>
    <row r="199" spans="1:28" ht="15" customHeight="1" x14ac:dyDescent="0.3">
      <c r="A199" s="9" t="s">
        <v>546</v>
      </c>
      <c r="B199" s="1">
        <f t="shared" si="3"/>
        <v>30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/>
      <c r="Q199" s="2"/>
      <c r="R199" s="2"/>
      <c r="S199" s="2"/>
      <c r="T199" s="2"/>
      <c r="U199" s="2">
        <v>15</v>
      </c>
      <c r="V199" s="2">
        <v>15</v>
      </c>
      <c r="W199" s="2"/>
      <c r="X199" s="2"/>
      <c r="Y199" s="2"/>
      <c r="Z199" s="2"/>
      <c r="AA199" s="2"/>
      <c r="AB199" s="22"/>
    </row>
    <row r="200" spans="1:28" ht="15" customHeight="1" x14ac:dyDescent="0.3">
      <c r="A200" s="9" t="s">
        <v>308</v>
      </c>
      <c r="B200" s="1">
        <f t="shared" si="3"/>
        <v>30</v>
      </c>
      <c r="C200" s="8"/>
      <c r="D200" s="8">
        <v>17</v>
      </c>
      <c r="E200" s="8">
        <v>13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2"/>
    </row>
    <row r="201" spans="1:28" ht="15" customHeight="1" x14ac:dyDescent="0.3">
      <c r="A201" s="9" t="s">
        <v>230</v>
      </c>
      <c r="B201" s="1">
        <f t="shared" si="3"/>
        <v>30</v>
      </c>
      <c r="C201" s="8">
        <v>20</v>
      </c>
      <c r="D201" s="8">
        <v>1</v>
      </c>
      <c r="E201" s="8">
        <v>6</v>
      </c>
      <c r="F201" s="8"/>
      <c r="G201" s="8">
        <v>1</v>
      </c>
      <c r="H201" s="8"/>
      <c r="I201" s="8">
        <v>2</v>
      </c>
      <c r="J201" s="8"/>
      <c r="K201" s="8"/>
      <c r="L201" s="8"/>
      <c r="M201" s="8"/>
      <c r="N201" s="8"/>
      <c r="O201" s="8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2"/>
    </row>
    <row r="202" spans="1:28" ht="15" customHeight="1" x14ac:dyDescent="0.3">
      <c r="A202" s="9" t="s">
        <v>101</v>
      </c>
      <c r="B202" s="1">
        <f t="shared" si="3"/>
        <v>30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>
        <v>18</v>
      </c>
      <c r="AA202" s="2"/>
      <c r="AB202" s="22">
        <v>12</v>
      </c>
    </row>
    <row r="203" spans="1:28" ht="15" customHeight="1" x14ac:dyDescent="0.3">
      <c r="A203" s="9" t="s">
        <v>714</v>
      </c>
      <c r="B203" s="1">
        <f t="shared" si="3"/>
        <v>29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/>
      <c r="Q203" s="2"/>
      <c r="R203" s="2"/>
      <c r="S203" s="2">
        <f>VLOOKUP(A203,'[1]Total Stats'!A$3:BJ$84,61,"FALSE")</f>
        <v>13</v>
      </c>
      <c r="T203" s="2">
        <v>10</v>
      </c>
      <c r="U203" s="2">
        <v>6</v>
      </c>
      <c r="V203" s="2"/>
      <c r="W203" s="2"/>
      <c r="X203" s="2"/>
      <c r="Y203" s="2"/>
      <c r="Z203" s="2"/>
      <c r="AA203" s="2"/>
      <c r="AB203" s="22"/>
    </row>
    <row r="204" spans="1:28" ht="15" customHeight="1" x14ac:dyDescent="0.3">
      <c r="A204" s="9" t="s">
        <v>656</v>
      </c>
      <c r="B204" s="1">
        <f t="shared" si="3"/>
        <v>29</v>
      </c>
      <c r="C204" s="8"/>
      <c r="D204" s="8"/>
      <c r="E204" s="8"/>
      <c r="F204" s="8"/>
      <c r="G204" s="8"/>
      <c r="H204" s="8"/>
      <c r="I204" s="8"/>
      <c r="J204" s="8"/>
      <c r="K204" s="8">
        <v>14</v>
      </c>
      <c r="L204" s="8">
        <v>15</v>
      </c>
      <c r="M204" s="8"/>
      <c r="N204" s="8"/>
      <c r="O204" s="8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2"/>
    </row>
    <row r="205" spans="1:28" ht="15" customHeight="1" x14ac:dyDescent="0.3">
      <c r="A205" s="11" t="s">
        <v>804</v>
      </c>
      <c r="B205" s="1">
        <f t="shared" si="3"/>
        <v>29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>
        <v>12</v>
      </c>
      <c r="AB205" s="22">
        <v>17</v>
      </c>
    </row>
    <row r="206" spans="1:28" ht="15" customHeight="1" x14ac:dyDescent="0.3">
      <c r="A206" s="9" t="s">
        <v>571</v>
      </c>
      <c r="B206" s="1">
        <f t="shared" si="3"/>
        <v>29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/>
      <c r="Q206" s="2"/>
      <c r="R206" s="2"/>
      <c r="S206" s="2"/>
      <c r="T206" s="2"/>
      <c r="U206" s="2"/>
      <c r="V206" s="2"/>
      <c r="W206" s="2">
        <v>11</v>
      </c>
      <c r="X206" s="2">
        <v>18</v>
      </c>
      <c r="Y206" s="2"/>
      <c r="Z206" s="2"/>
      <c r="AA206" s="2"/>
      <c r="AB206" s="22"/>
    </row>
    <row r="207" spans="1:28" ht="15" customHeight="1" x14ac:dyDescent="0.3">
      <c r="A207" s="9" t="s">
        <v>537</v>
      </c>
      <c r="B207" s="1">
        <f t="shared" si="3"/>
        <v>29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/>
      <c r="Q207" s="2"/>
      <c r="R207" s="2"/>
      <c r="S207" s="2"/>
      <c r="T207" s="2"/>
      <c r="U207" s="2"/>
      <c r="V207" s="2">
        <v>13</v>
      </c>
      <c r="W207" s="2">
        <v>16</v>
      </c>
      <c r="X207" s="2"/>
      <c r="Y207" s="2"/>
      <c r="Z207" s="2"/>
      <c r="AA207" s="2"/>
      <c r="AB207" s="22"/>
    </row>
    <row r="208" spans="1:28" ht="15" customHeight="1" x14ac:dyDescent="0.3">
      <c r="A208" s="9" t="s">
        <v>515</v>
      </c>
      <c r="B208" s="1">
        <f t="shared" si="3"/>
        <v>29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>
        <v>4</v>
      </c>
      <c r="M208" s="12"/>
      <c r="N208" s="8">
        <v>15</v>
      </c>
      <c r="O208" s="8">
        <v>10</v>
      </c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2"/>
    </row>
    <row r="209" spans="1:28" ht="15" customHeight="1" x14ac:dyDescent="0.3">
      <c r="A209" s="9" t="s">
        <v>505</v>
      </c>
      <c r="B209" s="1">
        <f t="shared" si="3"/>
        <v>29</v>
      </c>
      <c r="C209" s="8">
        <v>17</v>
      </c>
      <c r="D209" s="8"/>
      <c r="E209" s="8">
        <v>12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2"/>
    </row>
    <row r="210" spans="1:28" ht="15" customHeight="1" x14ac:dyDescent="0.3">
      <c r="A210" s="9" t="s">
        <v>798</v>
      </c>
      <c r="B210" s="1">
        <f t="shared" si="3"/>
        <v>29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>
        <v>14</v>
      </c>
      <c r="AB210" s="22">
        <v>15</v>
      </c>
    </row>
    <row r="211" spans="1:28" ht="15" customHeight="1" x14ac:dyDescent="0.3">
      <c r="A211" s="9" t="s">
        <v>85</v>
      </c>
      <c r="B211" s="1">
        <f t="shared" si="3"/>
        <v>29</v>
      </c>
      <c r="C211" s="8"/>
      <c r="D211" s="8"/>
      <c r="E211" s="8"/>
      <c r="F211" s="8"/>
      <c r="G211" s="8"/>
      <c r="H211" s="8"/>
      <c r="I211" s="8"/>
      <c r="J211" s="8"/>
      <c r="K211" s="8">
        <v>10</v>
      </c>
      <c r="L211" s="8">
        <v>16</v>
      </c>
      <c r="M211" s="8">
        <v>3</v>
      </c>
      <c r="N211" s="8"/>
      <c r="O211" s="8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2"/>
    </row>
    <row r="212" spans="1:28" ht="15" customHeight="1" x14ac:dyDescent="0.3">
      <c r="A212" s="9" t="s">
        <v>63</v>
      </c>
      <c r="B212" s="1">
        <f t="shared" si="3"/>
        <v>29</v>
      </c>
      <c r="C212" s="8"/>
      <c r="D212" s="8"/>
      <c r="E212" s="8"/>
      <c r="F212" s="8"/>
      <c r="G212" s="8"/>
      <c r="H212" s="8"/>
      <c r="I212" s="8">
        <v>16</v>
      </c>
      <c r="J212" s="8">
        <v>13</v>
      </c>
      <c r="K212" s="8"/>
      <c r="L212" s="8"/>
      <c r="M212" s="8"/>
      <c r="N212" s="8"/>
      <c r="O212" s="8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2"/>
    </row>
    <row r="213" spans="1:28" ht="15" customHeight="1" x14ac:dyDescent="0.3">
      <c r="A213" s="9" t="s">
        <v>12</v>
      </c>
      <c r="B213" s="1">
        <f t="shared" si="3"/>
        <v>29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v>12</v>
      </c>
      <c r="Q213" s="2">
        <v>10</v>
      </c>
      <c r="R213" s="2">
        <v>1</v>
      </c>
      <c r="S213" s="2">
        <f>VLOOKUP(A213,'[1]Total Stats'!A$3:BJ$84,61,"FALSE")</f>
        <v>2</v>
      </c>
      <c r="T213" s="2">
        <v>4</v>
      </c>
      <c r="U213" s="2"/>
      <c r="V213" s="2"/>
      <c r="W213" s="2"/>
      <c r="X213" s="2"/>
      <c r="Y213" s="2"/>
      <c r="Z213" s="2"/>
      <c r="AA213" s="2"/>
      <c r="AB213" s="22"/>
    </row>
    <row r="214" spans="1:28" ht="15" customHeight="1" x14ac:dyDescent="0.3">
      <c r="A214" s="9" t="s">
        <v>666</v>
      </c>
      <c r="B214" s="1">
        <f t="shared" si="3"/>
        <v>28</v>
      </c>
      <c r="C214" s="8"/>
      <c r="D214" s="8"/>
      <c r="E214" s="8"/>
      <c r="F214" s="8">
        <v>4</v>
      </c>
      <c r="G214" s="8">
        <v>8</v>
      </c>
      <c r="H214" s="8">
        <v>16</v>
      </c>
      <c r="I214" s="8"/>
      <c r="J214" s="8"/>
      <c r="K214" s="8"/>
      <c r="L214" s="8"/>
      <c r="M214" s="8"/>
      <c r="N214" s="8"/>
      <c r="O214" s="8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2"/>
    </row>
    <row r="215" spans="1:28" ht="15" customHeight="1" x14ac:dyDescent="0.3">
      <c r="A215" s="9" t="s">
        <v>628</v>
      </c>
      <c r="B215" s="1">
        <f t="shared" si="3"/>
        <v>28</v>
      </c>
      <c r="C215" s="8"/>
      <c r="D215" s="8"/>
      <c r="E215" s="8"/>
      <c r="F215" s="8">
        <v>17</v>
      </c>
      <c r="G215" s="8"/>
      <c r="H215" s="8">
        <v>9</v>
      </c>
      <c r="I215" s="8">
        <v>2</v>
      </c>
      <c r="J215" s="8"/>
      <c r="K215" s="8"/>
      <c r="L215" s="8"/>
      <c r="M215" s="8"/>
      <c r="N215" s="8"/>
      <c r="O215" s="8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2"/>
    </row>
    <row r="216" spans="1:28" ht="15" customHeight="1" x14ac:dyDescent="0.3">
      <c r="A216" s="9" t="s">
        <v>585</v>
      </c>
      <c r="B216" s="1">
        <f t="shared" si="3"/>
        <v>28</v>
      </c>
      <c r="C216" s="8"/>
      <c r="D216" s="8">
        <v>17</v>
      </c>
      <c r="E216" s="8">
        <v>2</v>
      </c>
      <c r="F216" s="8">
        <v>9</v>
      </c>
      <c r="G216" s="8"/>
      <c r="H216" s="8"/>
      <c r="I216" s="8"/>
      <c r="J216" s="8"/>
      <c r="K216" s="8"/>
      <c r="L216" s="8"/>
      <c r="M216" s="8"/>
      <c r="N216" s="8"/>
      <c r="O216" s="8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2"/>
    </row>
    <row r="217" spans="1:28" ht="15" customHeight="1" x14ac:dyDescent="0.3">
      <c r="A217" s="9" t="s">
        <v>474</v>
      </c>
      <c r="B217" s="1">
        <f t="shared" si="3"/>
        <v>28</v>
      </c>
      <c r="C217" s="8"/>
      <c r="D217" s="8"/>
      <c r="E217" s="8"/>
      <c r="F217" s="8"/>
      <c r="G217" s="8"/>
      <c r="H217" s="8">
        <v>9</v>
      </c>
      <c r="I217" s="8">
        <v>3</v>
      </c>
      <c r="J217" s="8">
        <v>9</v>
      </c>
      <c r="K217" s="8">
        <v>7</v>
      </c>
      <c r="L217" s="8"/>
      <c r="M217" s="8"/>
      <c r="N217" s="8"/>
      <c r="O217" s="8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2"/>
    </row>
    <row r="218" spans="1:28" ht="15" customHeight="1" x14ac:dyDescent="0.3">
      <c r="A218" s="9" t="s">
        <v>132</v>
      </c>
      <c r="B218" s="1">
        <f t="shared" si="3"/>
        <v>28</v>
      </c>
      <c r="C218" s="8"/>
      <c r="D218" s="8">
        <v>9</v>
      </c>
      <c r="E218" s="8">
        <v>19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2"/>
    </row>
    <row r="219" spans="1:28" ht="15" customHeight="1" x14ac:dyDescent="0.3">
      <c r="A219" s="9" t="s">
        <v>729</v>
      </c>
      <c r="B219" s="1">
        <f t="shared" si="3"/>
        <v>27</v>
      </c>
      <c r="C219" s="8">
        <v>14</v>
      </c>
      <c r="D219" s="8">
        <v>13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2"/>
    </row>
    <row r="220" spans="1:28" ht="15" customHeight="1" x14ac:dyDescent="0.3">
      <c r="A220" s="9" t="s">
        <v>781</v>
      </c>
      <c r="B220" s="1">
        <f t="shared" si="3"/>
        <v>27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>
        <v>15</v>
      </c>
      <c r="AB220" s="22">
        <v>12</v>
      </c>
    </row>
    <row r="221" spans="1:28" ht="15" customHeight="1" x14ac:dyDescent="0.3">
      <c r="A221" s="9" t="s">
        <v>674</v>
      </c>
      <c r="B221" s="1">
        <f t="shared" si="3"/>
        <v>27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/>
      <c r="Q221" s="2"/>
      <c r="R221" s="2"/>
      <c r="S221" s="2"/>
      <c r="T221" s="2"/>
      <c r="U221" s="2"/>
      <c r="V221" s="2"/>
      <c r="W221" s="2"/>
      <c r="X221" s="2">
        <v>19</v>
      </c>
      <c r="Y221" s="2">
        <v>8</v>
      </c>
      <c r="Z221" s="2"/>
      <c r="AA221" s="2"/>
      <c r="AB221" s="22"/>
    </row>
    <row r="222" spans="1:28" ht="15" customHeight="1" x14ac:dyDescent="0.3">
      <c r="A222" s="9" t="s">
        <v>431</v>
      </c>
      <c r="B222" s="1">
        <f t="shared" si="3"/>
        <v>27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/>
      <c r="Q222" s="2"/>
      <c r="R222" s="2"/>
      <c r="S222" s="2"/>
      <c r="T222" s="2">
        <v>7</v>
      </c>
      <c r="U222" s="2">
        <v>17</v>
      </c>
      <c r="V222" s="2"/>
      <c r="W222" s="2">
        <v>3</v>
      </c>
      <c r="X222" s="2"/>
      <c r="Y222" s="2"/>
      <c r="Z222" s="2"/>
      <c r="AA222" s="2"/>
      <c r="AB222" s="22"/>
    </row>
    <row r="223" spans="1:28" ht="15" customHeight="1" x14ac:dyDescent="0.3">
      <c r="A223" s="9" t="s">
        <v>427</v>
      </c>
      <c r="B223" s="1">
        <f t="shared" si="3"/>
        <v>27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/>
      <c r="Q223" s="2"/>
      <c r="R223" s="2"/>
      <c r="S223" s="2"/>
      <c r="T223" s="2"/>
      <c r="U223" s="2"/>
      <c r="V223" s="2">
        <v>14</v>
      </c>
      <c r="W223" s="2">
        <v>6</v>
      </c>
      <c r="X223" s="2">
        <v>6</v>
      </c>
      <c r="Y223" s="2"/>
      <c r="Z223" s="2"/>
      <c r="AA223" s="2">
        <v>1</v>
      </c>
      <c r="AB223" s="22"/>
    </row>
    <row r="224" spans="1:28" ht="15" customHeight="1" x14ac:dyDescent="0.3">
      <c r="A224" s="9" t="s">
        <v>120</v>
      </c>
      <c r="B224" s="1">
        <f t="shared" si="3"/>
        <v>27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/>
      <c r="Q224" s="2">
        <v>19</v>
      </c>
      <c r="R224" s="2">
        <v>8</v>
      </c>
      <c r="S224" s="2"/>
      <c r="T224" s="2"/>
      <c r="U224" s="2"/>
      <c r="V224" s="2"/>
      <c r="W224" s="2"/>
      <c r="X224" s="2"/>
      <c r="Y224" s="2"/>
      <c r="Z224" s="2"/>
      <c r="AA224" s="2"/>
      <c r="AB224" s="22"/>
    </row>
    <row r="225" spans="1:28" ht="15" customHeight="1" x14ac:dyDescent="0.3">
      <c r="A225" s="9" t="s">
        <v>638</v>
      </c>
      <c r="B225" s="1">
        <f t="shared" si="3"/>
        <v>26</v>
      </c>
      <c r="C225" s="8"/>
      <c r="D225" s="8"/>
      <c r="E225" s="8">
        <v>17</v>
      </c>
      <c r="F225" s="8">
        <v>9</v>
      </c>
      <c r="G225" s="8"/>
      <c r="H225" s="8"/>
      <c r="I225" s="8"/>
      <c r="J225" s="8"/>
      <c r="K225" s="8"/>
      <c r="L225" s="8"/>
      <c r="M225" s="8"/>
      <c r="N225" s="8"/>
      <c r="O225" s="8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2"/>
    </row>
    <row r="226" spans="1:28" ht="15" customHeight="1" x14ac:dyDescent="0.3">
      <c r="A226" s="9" t="s">
        <v>630</v>
      </c>
      <c r="B226" s="1">
        <f t="shared" si="3"/>
        <v>26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>
        <v>15</v>
      </c>
      <c r="P226" s="6"/>
      <c r="Q226" s="2">
        <v>9</v>
      </c>
      <c r="R226" s="2">
        <v>2</v>
      </c>
      <c r="S226" s="2"/>
      <c r="T226" s="2"/>
      <c r="U226" s="2"/>
      <c r="V226" s="2"/>
      <c r="W226" s="2"/>
      <c r="X226" s="2"/>
      <c r="Y226" s="2"/>
      <c r="Z226" s="2"/>
      <c r="AA226" s="2"/>
      <c r="AB226" s="22"/>
    </row>
    <row r="227" spans="1:28" ht="15" customHeight="1" x14ac:dyDescent="0.3">
      <c r="A227" s="9" t="s">
        <v>134</v>
      </c>
      <c r="B227" s="1">
        <f t="shared" si="3"/>
        <v>26</v>
      </c>
      <c r="C227" s="8"/>
      <c r="D227" s="8"/>
      <c r="E227" s="8">
        <v>13</v>
      </c>
      <c r="F227" s="8">
        <v>9</v>
      </c>
      <c r="G227" s="8">
        <v>4</v>
      </c>
      <c r="H227" s="8"/>
      <c r="I227" s="8"/>
      <c r="J227" s="8"/>
      <c r="K227" s="8"/>
      <c r="L227" s="8"/>
      <c r="M227" s="8"/>
      <c r="N227" s="8"/>
      <c r="O227" s="8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2"/>
    </row>
    <row r="228" spans="1:28" ht="15" customHeight="1" x14ac:dyDescent="0.3">
      <c r="A228" s="9" t="s">
        <v>61</v>
      </c>
      <c r="B228" s="1">
        <f t="shared" si="3"/>
        <v>26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/>
      <c r="Q228" s="2"/>
      <c r="R228" s="2"/>
      <c r="S228" s="2"/>
      <c r="T228" s="2"/>
      <c r="U228" s="2"/>
      <c r="V228" s="2"/>
      <c r="W228" s="2">
        <v>9</v>
      </c>
      <c r="X228" s="2"/>
      <c r="Y228" s="2"/>
      <c r="Z228" s="2"/>
      <c r="AA228" s="2">
        <v>14</v>
      </c>
      <c r="AB228" s="22">
        <v>3</v>
      </c>
    </row>
    <row r="229" spans="1:28" ht="15" customHeight="1" x14ac:dyDescent="0.3">
      <c r="A229" s="9" t="s">
        <v>658</v>
      </c>
      <c r="B229" s="1">
        <f t="shared" si="3"/>
        <v>25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/>
      <c r="Q229" s="2"/>
      <c r="R229" s="2"/>
      <c r="S229" s="2"/>
      <c r="T229" s="2"/>
      <c r="U229" s="2"/>
      <c r="V229" s="2"/>
      <c r="W229" s="2">
        <v>14</v>
      </c>
      <c r="X229" s="2"/>
      <c r="Y229" s="2">
        <v>11</v>
      </c>
      <c r="Z229" s="2"/>
      <c r="AA229" s="2"/>
      <c r="AB229" s="22"/>
    </row>
    <row r="230" spans="1:28" ht="15" customHeight="1" x14ac:dyDescent="0.3">
      <c r="A230" s="9" t="s">
        <v>425</v>
      </c>
      <c r="B230" s="1">
        <f t="shared" si="3"/>
        <v>25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v>14</v>
      </c>
      <c r="Q230" s="2">
        <v>11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2"/>
    </row>
    <row r="231" spans="1:28" ht="15" customHeight="1" x14ac:dyDescent="0.3">
      <c r="A231" s="9" t="s">
        <v>410</v>
      </c>
      <c r="B231" s="1">
        <f t="shared" si="3"/>
        <v>25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/>
      <c r="Q231" s="2"/>
      <c r="R231" s="2"/>
      <c r="S231" s="2"/>
      <c r="T231" s="2"/>
      <c r="U231" s="2"/>
      <c r="V231" s="2"/>
      <c r="W231" s="2">
        <v>11</v>
      </c>
      <c r="X231" s="2">
        <v>14</v>
      </c>
      <c r="Y231" s="2"/>
      <c r="Z231" s="2"/>
      <c r="AA231" s="2"/>
      <c r="AB231" s="22"/>
    </row>
    <row r="232" spans="1:28" ht="15" customHeight="1" x14ac:dyDescent="0.3">
      <c r="A232" s="9" t="s">
        <v>109</v>
      </c>
      <c r="B232" s="1">
        <f t="shared" si="3"/>
        <v>25</v>
      </c>
      <c r="C232" s="8"/>
      <c r="D232" s="8"/>
      <c r="E232" s="8">
        <v>19</v>
      </c>
      <c r="F232" s="8">
        <v>6</v>
      </c>
      <c r="G232" s="8"/>
      <c r="H232" s="8"/>
      <c r="I232" s="8"/>
      <c r="J232" s="8"/>
      <c r="K232" s="8"/>
      <c r="L232" s="8"/>
      <c r="M232" s="8"/>
      <c r="N232" s="8"/>
      <c r="O232" s="8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2"/>
    </row>
    <row r="233" spans="1:28" ht="15" customHeight="1" x14ac:dyDescent="0.3">
      <c r="A233" s="9" t="s">
        <v>669</v>
      </c>
      <c r="B233" s="1">
        <f t="shared" si="3"/>
        <v>24</v>
      </c>
      <c r="C233" s="8"/>
      <c r="D233" s="8"/>
      <c r="E233" s="8"/>
      <c r="F233" s="8"/>
      <c r="G233" s="8">
        <v>6</v>
      </c>
      <c r="H233" s="8">
        <v>18</v>
      </c>
      <c r="I233" s="8"/>
      <c r="J233" s="8"/>
      <c r="K233" s="8"/>
      <c r="L233" s="8"/>
      <c r="M233" s="8"/>
      <c r="N233" s="8"/>
      <c r="O233" s="8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2"/>
    </row>
    <row r="234" spans="1:28" ht="15" customHeight="1" x14ac:dyDescent="0.3">
      <c r="A234" s="9" t="s">
        <v>485</v>
      </c>
      <c r="B234" s="1">
        <f t="shared" si="3"/>
        <v>24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8"/>
      <c r="O234" s="8"/>
      <c r="P234" s="6"/>
      <c r="Q234" s="2"/>
      <c r="R234" s="2"/>
      <c r="S234" s="2"/>
      <c r="T234" s="2"/>
      <c r="U234" s="2"/>
      <c r="V234" s="2">
        <v>11</v>
      </c>
      <c r="W234" s="2">
        <v>12</v>
      </c>
      <c r="X234" s="2"/>
      <c r="Y234" s="2">
        <v>1</v>
      </c>
      <c r="Z234" s="2"/>
      <c r="AA234" s="2"/>
      <c r="AB234" s="22"/>
    </row>
    <row r="235" spans="1:28" ht="15" customHeight="1" x14ac:dyDescent="0.3">
      <c r="A235" s="9" t="s">
        <v>345</v>
      </c>
      <c r="B235" s="1">
        <f t="shared" si="3"/>
        <v>24</v>
      </c>
      <c r="C235" s="8"/>
      <c r="D235" s="8"/>
      <c r="E235" s="8"/>
      <c r="F235" s="8">
        <v>17</v>
      </c>
      <c r="G235" s="8">
        <v>7</v>
      </c>
      <c r="H235" s="8"/>
      <c r="I235" s="8"/>
      <c r="J235" s="8"/>
      <c r="K235" s="8"/>
      <c r="L235" s="8"/>
      <c r="M235" s="8"/>
      <c r="N235" s="8"/>
      <c r="O235" s="8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2"/>
    </row>
    <row r="236" spans="1:28" ht="15" customHeight="1" x14ac:dyDescent="0.3">
      <c r="A236" s="9" t="s">
        <v>195</v>
      </c>
      <c r="B236" s="1">
        <f t="shared" si="3"/>
        <v>24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8"/>
      <c r="P236" s="6"/>
      <c r="Q236" s="2"/>
      <c r="R236" s="2"/>
      <c r="S236" s="2"/>
      <c r="T236" s="2"/>
      <c r="U236" s="2"/>
      <c r="V236" s="2"/>
      <c r="W236" s="2"/>
      <c r="X236" s="2">
        <v>15</v>
      </c>
      <c r="Y236" s="2">
        <v>9</v>
      </c>
      <c r="Z236" s="2"/>
      <c r="AA236" s="2"/>
      <c r="AB236" s="22"/>
    </row>
    <row r="237" spans="1:28" ht="15" customHeight="1" x14ac:dyDescent="0.3">
      <c r="A237" s="9" t="s">
        <v>184</v>
      </c>
      <c r="B237" s="1">
        <f t="shared" si="3"/>
        <v>24</v>
      </c>
      <c r="C237" s="8"/>
      <c r="D237" s="8"/>
      <c r="E237" s="8"/>
      <c r="F237" s="8">
        <v>12</v>
      </c>
      <c r="G237" s="8">
        <v>12</v>
      </c>
      <c r="H237" s="8"/>
      <c r="I237" s="8"/>
      <c r="J237" s="8"/>
      <c r="K237" s="8"/>
      <c r="L237" s="8"/>
      <c r="M237" s="8"/>
      <c r="N237" s="8"/>
      <c r="O237" s="8"/>
      <c r="P237" s="6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2"/>
    </row>
    <row r="238" spans="1:28" ht="15" customHeight="1" x14ac:dyDescent="0.3">
      <c r="A238" s="9" t="s">
        <v>158</v>
      </c>
      <c r="B238" s="1">
        <f t="shared" si="3"/>
        <v>24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>
        <v>9</v>
      </c>
      <c r="O238" s="8">
        <v>15</v>
      </c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2"/>
    </row>
    <row r="239" spans="1:28" ht="15" customHeight="1" x14ac:dyDescent="0.3">
      <c r="A239" s="9" t="s">
        <v>142</v>
      </c>
      <c r="B239" s="1">
        <f t="shared" si="3"/>
        <v>24</v>
      </c>
      <c r="C239" s="8"/>
      <c r="D239" s="8"/>
      <c r="E239" s="8"/>
      <c r="F239" s="8">
        <v>8</v>
      </c>
      <c r="G239" s="8">
        <v>16</v>
      </c>
      <c r="H239" s="8"/>
      <c r="I239" s="8"/>
      <c r="J239" s="8"/>
      <c r="K239" s="8"/>
      <c r="L239" s="8"/>
      <c r="M239" s="8"/>
      <c r="N239" s="8"/>
      <c r="O239" s="8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2"/>
    </row>
    <row r="240" spans="1:28" ht="15" customHeight="1" x14ac:dyDescent="0.3">
      <c r="A240" s="9" t="s">
        <v>118</v>
      </c>
      <c r="B240" s="1">
        <f t="shared" si="3"/>
        <v>24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/>
      <c r="Q240" s="2"/>
      <c r="R240" s="2"/>
      <c r="S240" s="2"/>
      <c r="T240" s="2"/>
      <c r="U240" s="2">
        <v>7</v>
      </c>
      <c r="V240" s="2">
        <v>17</v>
      </c>
      <c r="W240" s="2"/>
      <c r="X240" s="2"/>
      <c r="Y240" s="2"/>
      <c r="Z240" s="2"/>
      <c r="AA240" s="2"/>
      <c r="AB240" s="22"/>
    </row>
    <row r="241" spans="1:28" ht="15" customHeight="1" x14ac:dyDescent="0.3">
      <c r="A241" s="9" t="s">
        <v>719</v>
      </c>
      <c r="B241" s="1">
        <f t="shared" si="3"/>
        <v>23</v>
      </c>
      <c r="C241" s="8"/>
      <c r="D241" s="8"/>
      <c r="E241" s="8">
        <v>8</v>
      </c>
      <c r="F241" s="8">
        <v>2</v>
      </c>
      <c r="G241" s="8">
        <v>13</v>
      </c>
      <c r="H241" s="8"/>
      <c r="I241" s="8"/>
      <c r="J241" s="8"/>
      <c r="K241" s="8"/>
      <c r="L241" s="8"/>
      <c r="M241" s="8"/>
      <c r="N241" s="8"/>
      <c r="O241" s="8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2"/>
    </row>
    <row r="242" spans="1:28" ht="15" customHeight="1" x14ac:dyDescent="0.3">
      <c r="A242" s="9" t="s">
        <v>509</v>
      </c>
      <c r="B242" s="1">
        <f t="shared" si="3"/>
        <v>23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>
        <v>14</v>
      </c>
      <c r="O242" s="8">
        <v>9</v>
      </c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2"/>
    </row>
    <row r="243" spans="1:28" ht="15" customHeight="1" x14ac:dyDescent="0.3">
      <c r="A243" s="9" t="s">
        <v>492</v>
      </c>
      <c r="B243" s="1">
        <f t="shared" si="3"/>
        <v>23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/>
      <c r="Q243" s="2"/>
      <c r="R243" s="2"/>
      <c r="S243" s="2"/>
      <c r="T243" s="2">
        <v>16</v>
      </c>
      <c r="U243" s="2">
        <v>7</v>
      </c>
      <c r="V243" s="2"/>
      <c r="W243" s="2"/>
      <c r="X243" s="2"/>
      <c r="Y243" s="2"/>
      <c r="Z243" s="2"/>
      <c r="AA243" s="2"/>
      <c r="AB243" s="22"/>
    </row>
    <row r="244" spans="1:28" ht="15" customHeight="1" x14ac:dyDescent="0.3">
      <c r="A244" s="9" t="s">
        <v>473</v>
      </c>
      <c r="B244" s="1">
        <f t="shared" si="3"/>
        <v>23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>
        <v>14</v>
      </c>
      <c r="N244" s="8">
        <v>9</v>
      </c>
      <c r="O244" s="8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2"/>
    </row>
    <row r="245" spans="1:28" ht="15" customHeight="1" x14ac:dyDescent="0.3">
      <c r="A245" s="9" t="s">
        <v>467</v>
      </c>
      <c r="B245" s="1">
        <f t="shared" si="3"/>
        <v>23</v>
      </c>
      <c r="C245" s="8"/>
      <c r="D245" s="8"/>
      <c r="E245" s="8"/>
      <c r="F245" s="8"/>
      <c r="G245" s="8"/>
      <c r="H245" s="8"/>
      <c r="I245" s="8"/>
      <c r="J245" s="8"/>
      <c r="K245" s="8">
        <v>7</v>
      </c>
      <c r="L245" s="8"/>
      <c r="M245" s="8">
        <v>16</v>
      </c>
      <c r="N245" s="8"/>
      <c r="O245" s="8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2"/>
    </row>
    <row r="246" spans="1:28" ht="15" customHeight="1" x14ac:dyDescent="0.3">
      <c r="A246" s="9" t="s">
        <v>457</v>
      </c>
      <c r="B246" s="1">
        <f t="shared" si="3"/>
        <v>23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>
        <v>10</v>
      </c>
      <c r="N246" s="8">
        <v>11</v>
      </c>
      <c r="O246" s="8">
        <v>2</v>
      </c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2"/>
    </row>
    <row r="247" spans="1:28" ht="15" customHeight="1" x14ac:dyDescent="0.3">
      <c r="A247" s="9" t="s">
        <v>372</v>
      </c>
      <c r="B247" s="1">
        <f t="shared" si="3"/>
        <v>23</v>
      </c>
      <c r="C247" s="8"/>
      <c r="D247" s="8"/>
      <c r="E247" s="8"/>
      <c r="F247" s="8"/>
      <c r="G247" s="8"/>
      <c r="H247" s="8">
        <v>2</v>
      </c>
      <c r="I247" s="8"/>
      <c r="J247" s="8"/>
      <c r="K247" s="8">
        <v>16</v>
      </c>
      <c r="L247" s="8">
        <v>5</v>
      </c>
      <c r="M247" s="8"/>
      <c r="N247" s="8"/>
      <c r="O247" s="8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2"/>
    </row>
    <row r="248" spans="1:28" ht="15" customHeight="1" x14ac:dyDescent="0.3">
      <c r="A248" s="9" t="s">
        <v>246</v>
      </c>
      <c r="B248" s="1">
        <f t="shared" si="3"/>
        <v>23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8"/>
      <c r="O248" s="8"/>
      <c r="P248" s="6"/>
      <c r="Q248" s="2"/>
      <c r="R248" s="2"/>
      <c r="S248" s="2"/>
      <c r="T248" s="2">
        <v>16</v>
      </c>
      <c r="U248" s="2"/>
      <c r="V248" s="2"/>
      <c r="W248" s="2"/>
      <c r="X248" s="2"/>
      <c r="Y248" s="2"/>
      <c r="Z248" s="2">
        <v>7</v>
      </c>
      <c r="AA248" s="2"/>
      <c r="AB248" s="22"/>
    </row>
    <row r="249" spans="1:28" ht="15" customHeight="1" x14ac:dyDescent="0.3">
      <c r="A249" s="9" t="s">
        <v>94</v>
      </c>
      <c r="B249" s="1">
        <f t="shared" si="3"/>
        <v>23</v>
      </c>
      <c r="C249" s="8"/>
      <c r="D249" s="8"/>
      <c r="E249" s="8"/>
      <c r="F249" s="8"/>
      <c r="G249" s="8"/>
      <c r="H249" s="8"/>
      <c r="I249" s="8"/>
      <c r="J249" s="8"/>
      <c r="K249" s="8"/>
      <c r="L249" s="8">
        <v>6</v>
      </c>
      <c r="M249" s="8">
        <v>14</v>
      </c>
      <c r="N249" s="8">
        <v>3</v>
      </c>
      <c r="O249" s="8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2"/>
    </row>
    <row r="250" spans="1:28" ht="15" customHeight="1" x14ac:dyDescent="0.3">
      <c r="A250" s="9" t="s">
        <v>84</v>
      </c>
      <c r="B250" s="1">
        <f t="shared" si="3"/>
        <v>23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/>
      <c r="Q250" s="2"/>
      <c r="R250" s="2"/>
      <c r="S250" s="2"/>
      <c r="T250" s="2"/>
      <c r="U250" s="2"/>
      <c r="V250" s="2"/>
      <c r="W250" s="2">
        <v>16</v>
      </c>
      <c r="X250" s="2">
        <v>7</v>
      </c>
      <c r="Y250" s="2"/>
      <c r="Z250" s="2"/>
      <c r="AA250" s="2"/>
      <c r="AB250" s="22"/>
    </row>
    <row r="251" spans="1:28" ht="15" customHeight="1" x14ac:dyDescent="0.3">
      <c r="A251" s="9" t="s">
        <v>709</v>
      </c>
      <c r="B251" s="1">
        <f t="shared" si="3"/>
        <v>22</v>
      </c>
      <c r="C251" s="8"/>
      <c r="D251" s="8"/>
      <c r="E251" s="8"/>
      <c r="F251" s="8"/>
      <c r="G251" s="8"/>
      <c r="H251" s="8"/>
      <c r="I251" s="8">
        <v>7</v>
      </c>
      <c r="J251" s="8">
        <v>15</v>
      </c>
      <c r="K251" s="8"/>
      <c r="L251" s="8"/>
      <c r="M251" s="8"/>
      <c r="N251" s="8"/>
      <c r="O251" s="8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2"/>
    </row>
    <row r="252" spans="1:28" ht="15" customHeight="1" x14ac:dyDescent="0.3">
      <c r="A252" s="9" t="s">
        <v>646</v>
      </c>
      <c r="B252" s="1">
        <f t="shared" si="3"/>
        <v>22</v>
      </c>
      <c r="C252" s="8">
        <v>16</v>
      </c>
      <c r="D252" s="8">
        <v>3</v>
      </c>
      <c r="E252" s="8">
        <v>3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2"/>
    </row>
    <row r="253" spans="1:28" ht="15" customHeight="1" x14ac:dyDescent="0.3">
      <c r="A253" s="9" t="s">
        <v>555</v>
      </c>
      <c r="B253" s="1">
        <f t="shared" si="3"/>
        <v>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/>
      <c r="Q253" s="2"/>
      <c r="R253" s="2"/>
      <c r="S253" s="2"/>
      <c r="T253" s="2">
        <v>18</v>
      </c>
      <c r="U253" s="2">
        <v>1</v>
      </c>
      <c r="V253" s="2"/>
      <c r="W253" s="2">
        <v>3</v>
      </c>
      <c r="X253" s="2"/>
      <c r="Y253" s="2"/>
      <c r="Z253" s="2"/>
      <c r="AA253" s="2"/>
      <c r="AB253" s="22"/>
    </row>
    <row r="254" spans="1:28" ht="15" customHeight="1" x14ac:dyDescent="0.3">
      <c r="A254" s="9" t="s">
        <v>772</v>
      </c>
      <c r="B254" s="1">
        <f t="shared" si="3"/>
        <v>22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>
        <v>22</v>
      </c>
      <c r="AA254" s="2"/>
      <c r="AB254" s="22"/>
    </row>
    <row r="255" spans="1:28" ht="15" customHeight="1" x14ac:dyDescent="0.3">
      <c r="A255" s="9" t="s">
        <v>488</v>
      </c>
      <c r="B255" s="1">
        <f t="shared" si="3"/>
        <v>22</v>
      </c>
      <c r="C255" s="8">
        <v>20</v>
      </c>
      <c r="D255" s="8">
        <v>2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2"/>
    </row>
    <row r="256" spans="1:28" ht="15" customHeight="1" x14ac:dyDescent="0.3">
      <c r="A256" s="9" t="s">
        <v>768</v>
      </c>
      <c r="B256" s="1">
        <f t="shared" si="3"/>
        <v>22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>
        <v>22</v>
      </c>
      <c r="AA256" s="2"/>
      <c r="AB256" s="22"/>
    </row>
    <row r="257" spans="1:28" ht="15" customHeight="1" x14ac:dyDescent="0.3">
      <c r="A257" s="9" t="s">
        <v>226</v>
      </c>
      <c r="B257" s="1">
        <f t="shared" si="3"/>
        <v>22</v>
      </c>
      <c r="C257" s="8"/>
      <c r="D257" s="8"/>
      <c r="E257" s="8"/>
      <c r="F257" s="8">
        <v>15</v>
      </c>
      <c r="G257" s="8">
        <v>7</v>
      </c>
      <c r="H257" s="8"/>
      <c r="I257" s="8"/>
      <c r="J257" s="8"/>
      <c r="K257" s="8"/>
      <c r="L257" s="8"/>
      <c r="M257" s="8"/>
      <c r="N257" s="8"/>
      <c r="O257" s="8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2"/>
    </row>
    <row r="258" spans="1:28" ht="15" customHeight="1" x14ac:dyDescent="0.3">
      <c r="A258" s="11" t="s">
        <v>130</v>
      </c>
      <c r="B258" s="1">
        <f t="shared" ref="B258:B321" si="4">SUM(C258:AB258)</f>
        <v>22</v>
      </c>
      <c r="C258" s="8"/>
      <c r="D258" s="8"/>
      <c r="E258" s="8"/>
      <c r="F258" s="8">
        <v>21</v>
      </c>
      <c r="G258" s="8"/>
      <c r="H258" s="8"/>
      <c r="I258" s="8"/>
      <c r="J258" s="8">
        <v>1</v>
      </c>
      <c r="K258" s="8"/>
      <c r="L258" s="8"/>
      <c r="M258" s="8"/>
      <c r="N258" s="8"/>
      <c r="O258" s="8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2"/>
    </row>
    <row r="259" spans="1:28" ht="15" customHeight="1" x14ac:dyDescent="0.3">
      <c r="A259" s="9" t="s">
        <v>76</v>
      </c>
      <c r="B259" s="1">
        <f t="shared" si="4"/>
        <v>22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/>
      <c r="Q259" s="2"/>
      <c r="R259" s="2"/>
      <c r="S259" s="2"/>
      <c r="T259" s="2">
        <v>12</v>
      </c>
      <c r="U259" s="2"/>
      <c r="V259" s="2"/>
      <c r="W259" s="2">
        <v>10</v>
      </c>
      <c r="X259" s="2"/>
      <c r="Y259" s="2"/>
      <c r="Z259" s="2"/>
      <c r="AA259" s="2"/>
      <c r="AB259" s="22"/>
    </row>
    <row r="260" spans="1:28" ht="15" customHeight="1" x14ac:dyDescent="0.3">
      <c r="A260" s="9" t="s">
        <v>47</v>
      </c>
      <c r="B260" s="1">
        <f t="shared" si="4"/>
        <v>22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/>
      <c r="Q260" s="2"/>
      <c r="R260" s="2"/>
      <c r="S260" s="2"/>
      <c r="T260" s="2"/>
      <c r="U260" s="2"/>
      <c r="V260" s="2">
        <v>16</v>
      </c>
      <c r="W260" s="2"/>
      <c r="X260" s="2"/>
      <c r="Y260" s="2"/>
      <c r="Z260" s="2">
        <v>6</v>
      </c>
      <c r="AA260" s="2"/>
      <c r="AB260" s="22"/>
    </row>
    <row r="261" spans="1:28" ht="15" customHeight="1" x14ac:dyDescent="0.3">
      <c r="A261" s="9" t="s">
        <v>1</v>
      </c>
      <c r="B261" s="1">
        <f t="shared" si="4"/>
        <v>22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/>
      <c r="Q261" s="2"/>
      <c r="R261" s="2"/>
      <c r="S261" s="2"/>
      <c r="T261" s="2"/>
      <c r="U261" s="2">
        <v>8</v>
      </c>
      <c r="V261" s="2">
        <v>12</v>
      </c>
      <c r="W261" s="2">
        <v>2</v>
      </c>
      <c r="X261" s="2"/>
      <c r="Y261" s="2"/>
      <c r="Z261" s="2"/>
      <c r="AA261" s="2"/>
      <c r="AB261" s="22"/>
    </row>
    <row r="262" spans="1:28" ht="15" customHeight="1" x14ac:dyDescent="0.3">
      <c r="A262" s="9" t="s">
        <v>735</v>
      </c>
      <c r="B262" s="1">
        <f t="shared" si="4"/>
        <v>21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/>
      <c r="Q262" s="2"/>
      <c r="R262" s="2"/>
      <c r="S262" s="2"/>
      <c r="T262" s="2"/>
      <c r="U262" s="2"/>
      <c r="V262" s="2"/>
      <c r="W262" s="2">
        <v>7</v>
      </c>
      <c r="X262" s="2">
        <v>10</v>
      </c>
      <c r="Y262" s="2">
        <v>2</v>
      </c>
      <c r="Z262" s="2">
        <v>2</v>
      </c>
      <c r="AA262" s="2"/>
      <c r="AB262" s="22"/>
    </row>
    <row r="263" spans="1:28" ht="15" customHeight="1" x14ac:dyDescent="0.3">
      <c r="A263" s="11" t="s">
        <v>687</v>
      </c>
      <c r="B263" s="1">
        <f t="shared" si="4"/>
        <v>21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8">
        <v>17</v>
      </c>
      <c r="O263" s="8">
        <v>4</v>
      </c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2"/>
    </row>
    <row r="264" spans="1:28" ht="15" customHeight="1" x14ac:dyDescent="0.3">
      <c r="A264" s="9" t="s">
        <v>651</v>
      </c>
      <c r="B264" s="1">
        <f t="shared" si="4"/>
        <v>21</v>
      </c>
      <c r="C264" s="8"/>
      <c r="D264" s="8"/>
      <c r="E264" s="8"/>
      <c r="F264" s="8"/>
      <c r="G264" s="8">
        <v>4</v>
      </c>
      <c r="H264" s="8">
        <v>13</v>
      </c>
      <c r="I264" s="8">
        <v>4</v>
      </c>
      <c r="J264" s="8"/>
      <c r="K264" s="8"/>
      <c r="L264" s="8"/>
      <c r="M264" s="8"/>
      <c r="N264" s="8"/>
      <c r="O264" s="8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2"/>
    </row>
    <row r="265" spans="1:28" ht="15" customHeight="1" x14ac:dyDescent="0.3">
      <c r="A265" s="9" t="s">
        <v>601</v>
      </c>
      <c r="B265" s="1">
        <f t="shared" si="4"/>
        <v>21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/>
      <c r="Q265" s="2"/>
      <c r="R265" s="2">
        <v>14</v>
      </c>
      <c r="S265" s="2"/>
      <c r="T265" s="2">
        <v>7</v>
      </c>
      <c r="U265" s="2"/>
      <c r="V265" s="2"/>
      <c r="W265" s="2"/>
      <c r="X265" s="2"/>
      <c r="Y265" s="2"/>
      <c r="Z265" s="2"/>
      <c r="AA265" s="2"/>
      <c r="AB265" s="22"/>
    </row>
    <row r="266" spans="1:28" ht="15" customHeight="1" x14ac:dyDescent="0.3">
      <c r="A266" s="9" t="s">
        <v>440</v>
      </c>
      <c r="B266" s="1">
        <f t="shared" si="4"/>
        <v>21</v>
      </c>
      <c r="C266" s="8"/>
      <c r="D266" s="8"/>
      <c r="E266" s="8"/>
      <c r="F266" s="8">
        <v>14</v>
      </c>
      <c r="G266" s="8"/>
      <c r="H266" s="8">
        <v>7</v>
      </c>
      <c r="I266" s="8"/>
      <c r="J266" s="8"/>
      <c r="K266" s="8"/>
      <c r="L266" s="8"/>
      <c r="M266" s="8"/>
      <c r="N266" s="8"/>
      <c r="O266" s="8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2"/>
    </row>
    <row r="267" spans="1:28" ht="15" customHeight="1" x14ac:dyDescent="0.3">
      <c r="A267" s="9" t="s">
        <v>286</v>
      </c>
      <c r="B267" s="1">
        <f t="shared" si="4"/>
        <v>21</v>
      </c>
      <c r="C267" s="8"/>
      <c r="D267" s="8"/>
      <c r="E267" s="8"/>
      <c r="F267" s="8"/>
      <c r="G267" s="8"/>
      <c r="H267" s="8"/>
      <c r="I267" s="8"/>
      <c r="J267" s="8"/>
      <c r="K267" s="8">
        <v>12</v>
      </c>
      <c r="L267" s="8">
        <v>9</v>
      </c>
      <c r="M267" s="8"/>
      <c r="N267" s="8"/>
      <c r="O267" s="8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2"/>
    </row>
    <row r="268" spans="1:28" ht="15" customHeight="1" x14ac:dyDescent="0.3">
      <c r="A268" s="9" t="s">
        <v>193</v>
      </c>
      <c r="B268" s="1">
        <f t="shared" si="4"/>
        <v>21</v>
      </c>
      <c r="C268" s="8"/>
      <c r="D268" s="8">
        <v>20</v>
      </c>
      <c r="E268" s="8">
        <v>1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2"/>
    </row>
    <row r="269" spans="1:28" ht="15" customHeight="1" x14ac:dyDescent="0.3">
      <c r="A269" s="9" t="s">
        <v>190</v>
      </c>
      <c r="B269" s="1">
        <f t="shared" si="4"/>
        <v>21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>
        <v>8</v>
      </c>
      <c r="N269" s="8">
        <v>11</v>
      </c>
      <c r="O269" s="8"/>
      <c r="P269" s="6">
        <v>2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2"/>
    </row>
    <row r="270" spans="1:28" ht="15" customHeight="1" x14ac:dyDescent="0.3">
      <c r="A270" s="9" t="s">
        <v>177</v>
      </c>
      <c r="B270" s="1">
        <f t="shared" si="4"/>
        <v>21</v>
      </c>
      <c r="C270" s="8"/>
      <c r="D270" s="8"/>
      <c r="E270" s="8"/>
      <c r="F270" s="8"/>
      <c r="G270" s="8"/>
      <c r="H270" s="8">
        <v>9</v>
      </c>
      <c r="I270" s="8">
        <v>12</v>
      </c>
      <c r="J270" s="8"/>
      <c r="K270" s="8"/>
      <c r="L270" s="8"/>
      <c r="M270" s="8"/>
      <c r="N270" s="8"/>
      <c r="O270" s="8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2"/>
    </row>
    <row r="271" spans="1:28" ht="15" customHeight="1" x14ac:dyDescent="0.3">
      <c r="A271" s="9" t="s">
        <v>143</v>
      </c>
      <c r="B271" s="1">
        <f t="shared" si="4"/>
        <v>21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8"/>
      <c r="O271" s="8"/>
      <c r="P271" s="6"/>
      <c r="Q271" s="2"/>
      <c r="R271" s="2"/>
      <c r="S271" s="2"/>
      <c r="T271" s="2">
        <v>8</v>
      </c>
      <c r="U271" s="2">
        <v>13</v>
      </c>
      <c r="V271" s="2"/>
      <c r="W271" s="2"/>
      <c r="X271" s="2"/>
      <c r="Y271" s="2"/>
      <c r="Z271" s="2"/>
      <c r="AA271" s="2"/>
      <c r="AB271" s="22"/>
    </row>
    <row r="272" spans="1:28" ht="15" customHeight="1" x14ac:dyDescent="0.25">
      <c r="A272" s="9" t="s">
        <v>92</v>
      </c>
      <c r="B272" s="1">
        <f t="shared" si="4"/>
        <v>21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2">
        <v>2</v>
      </c>
      <c r="S272" s="2"/>
      <c r="T272" s="2">
        <v>13</v>
      </c>
      <c r="U272" s="2">
        <v>6</v>
      </c>
      <c r="V272" s="2"/>
      <c r="W272" s="2"/>
      <c r="X272" s="2"/>
      <c r="Y272" s="2"/>
      <c r="Z272" s="2"/>
      <c r="AA272" s="2"/>
      <c r="AB272" s="22"/>
    </row>
    <row r="273" spans="1:28" ht="15" customHeight="1" x14ac:dyDescent="0.3">
      <c r="A273" s="9" t="s">
        <v>57</v>
      </c>
      <c r="B273" s="1">
        <f t="shared" si="4"/>
        <v>21</v>
      </c>
      <c r="C273" s="8">
        <v>8</v>
      </c>
      <c r="D273" s="8">
        <v>9</v>
      </c>
      <c r="E273" s="8">
        <v>4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2"/>
    </row>
    <row r="274" spans="1:28" ht="15" customHeight="1" x14ac:dyDescent="0.3">
      <c r="A274" s="9" t="s">
        <v>704</v>
      </c>
      <c r="B274" s="1">
        <f t="shared" si="4"/>
        <v>20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>
        <v>19</v>
      </c>
      <c r="N274" s="8">
        <v>1</v>
      </c>
      <c r="O274" s="8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2"/>
    </row>
    <row r="275" spans="1:28" ht="15" customHeight="1" x14ac:dyDescent="0.3">
      <c r="A275" s="9" t="s">
        <v>675</v>
      </c>
      <c r="B275" s="1">
        <f t="shared" si="4"/>
        <v>20</v>
      </c>
      <c r="C275" s="8">
        <v>11</v>
      </c>
      <c r="D275" s="8">
        <v>9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2"/>
    </row>
    <row r="276" spans="1:28" ht="15" customHeight="1" x14ac:dyDescent="0.3">
      <c r="A276" s="9" t="s">
        <v>791</v>
      </c>
      <c r="B276" s="1">
        <f t="shared" si="4"/>
        <v>20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>
        <v>11</v>
      </c>
      <c r="AB276" s="22">
        <v>9</v>
      </c>
    </row>
    <row r="277" spans="1:28" ht="15" customHeight="1" x14ac:dyDescent="0.3">
      <c r="A277" s="9" t="s">
        <v>392</v>
      </c>
      <c r="B277" s="1">
        <f t="shared" si="4"/>
        <v>20</v>
      </c>
      <c r="C277" s="8"/>
      <c r="D277" s="8"/>
      <c r="E277" s="8"/>
      <c r="F277" s="8"/>
      <c r="G277" s="8"/>
      <c r="H277" s="8"/>
      <c r="I277" s="8"/>
      <c r="J277" s="8"/>
      <c r="K277" s="8"/>
      <c r="L277" s="8">
        <v>7</v>
      </c>
      <c r="M277" s="8">
        <v>13</v>
      </c>
      <c r="N277" s="8"/>
      <c r="O277" s="8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2"/>
    </row>
    <row r="278" spans="1:28" ht="15" customHeight="1" x14ac:dyDescent="0.3">
      <c r="A278" s="9" t="s">
        <v>245</v>
      </c>
      <c r="B278" s="1">
        <f t="shared" si="4"/>
        <v>20</v>
      </c>
      <c r="C278" s="8"/>
      <c r="D278" s="8"/>
      <c r="E278" s="8"/>
      <c r="F278" s="8"/>
      <c r="G278" s="8"/>
      <c r="H278" s="8"/>
      <c r="I278" s="8"/>
      <c r="J278" s="8">
        <v>7</v>
      </c>
      <c r="K278" s="8">
        <v>13</v>
      </c>
      <c r="L278" s="8"/>
      <c r="M278" s="8"/>
      <c r="N278" s="8"/>
      <c r="O278" s="8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2"/>
    </row>
    <row r="279" spans="1:28" ht="15" customHeight="1" x14ac:dyDescent="0.3">
      <c r="A279" s="9" t="s">
        <v>801</v>
      </c>
      <c r="B279" s="1">
        <f t="shared" si="4"/>
        <v>20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>
        <v>8</v>
      </c>
      <c r="AB279" s="22">
        <v>12</v>
      </c>
    </row>
    <row r="280" spans="1:28" ht="15" customHeight="1" x14ac:dyDescent="0.3">
      <c r="A280" s="9" t="s">
        <v>104</v>
      </c>
      <c r="B280" s="1">
        <f t="shared" si="4"/>
        <v>20</v>
      </c>
      <c r="C280" s="8"/>
      <c r="D280" s="8">
        <v>20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2"/>
    </row>
    <row r="281" spans="1:28" ht="15" customHeight="1" x14ac:dyDescent="0.3">
      <c r="A281" s="9" t="s">
        <v>103</v>
      </c>
      <c r="B281" s="1">
        <f t="shared" si="4"/>
        <v>20</v>
      </c>
      <c r="C281" s="8"/>
      <c r="D281" s="8"/>
      <c r="E281" s="8"/>
      <c r="F281" s="8"/>
      <c r="G281" s="8"/>
      <c r="H281" s="8"/>
      <c r="I281" s="8"/>
      <c r="J281" s="8"/>
      <c r="K281" s="8"/>
      <c r="L281" s="8">
        <v>17</v>
      </c>
      <c r="M281" s="8">
        <v>3</v>
      </c>
      <c r="N281" s="8"/>
      <c r="O281" s="8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2"/>
    </row>
    <row r="282" spans="1:28" ht="15" customHeight="1" x14ac:dyDescent="0.3">
      <c r="A282" s="9" t="s">
        <v>749</v>
      </c>
      <c r="B282" s="1">
        <f t="shared" si="4"/>
        <v>19</v>
      </c>
      <c r="C282" s="8"/>
      <c r="D282" s="8"/>
      <c r="E282" s="8">
        <v>19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2"/>
    </row>
    <row r="283" spans="1:28" ht="15" customHeight="1" x14ac:dyDescent="0.3">
      <c r="A283" s="9" t="s">
        <v>649</v>
      </c>
      <c r="B283" s="1">
        <f t="shared" si="4"/>
        <v>19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/>
      <c r="Q283" s="2"/>
      <c r="R283" s="2"/>
      <c r="S283" s="2">
        <f>VLOOKUP(A283,'[1]Total Stats'!A$3:BJ$84,61,"FALSE")</f>
        <v>4</v>
      </c>
      <c r="T283" s="2">
        <v>15</v>
      </c>
      <c r="U283" s="2"/>
      <c r="V283" s="2"/>
      <c r="W283" s="2"/>
      <c r="X283" s="2"/>
      <c r="Y283" s="2"/>
      <c r="Z283" s="2"/>
      <c r="AA283" s="2"/>
      <c r="AB283" s="22"/>
    </row>
    <row r="284" spans="1:28" ht="15" customHeight="1" x14ac:dyDescent="0.3">
      <c r="A284" s="9" t="s">
        <v>590</v>
      </c>
      <c r="B284" s="1">
        <f t="shared" si="4"/>
        <v>19</v>
      </c>
      <c r="C284" s="8">
        <v>19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2"/>
    </row>
    <row r="285" spans="1:28" ht="15" customHeight="1" x14ac:dyDescent="0.3">
      <c r="A285" s="9" t="s">
        <v>496</v>
      </c>
      <c r="B285" s="1">
        <f t="shared" si="4"/>
        <v>19</v>
      </c>
      <c r="C285" s="8"/>
      <c r="D285" s="8"/>
      <c r="E285" s="8"/>
      <c r="F285" s="8"/>
      <c r="G285" s="8"/>
      <c r="H285" s="8"/>
      <c r="I285" s="8"/>
      <c r="J285" s="8"/>
      <c r="K285" s="8"/>
      <c r="L285" s="8">
        <v>15</v>
      </c>
      <c r="M285" s="8">
        <v>4</v>
      </c>
      <c r="N285" s="8"/>
      <c r="O285" s="8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2"/>
    </row>
    <row r="286" spans="1:28" ht="15" customHeight="1" x14ac:dyDescent="0.3">
      <c r="A286" s="9" t="s">
        <v>490</v>
      </c>
      <c r="B286" s="1">
        <f t="shared" si="4"/>
        <v>19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/>
      <c r="Q286" s="2"/>
      <c r="R286" s="2"/>
      <c r="S286" s="2"/>
      <c r="T286" s="2"/>
      <c r="U286" s="2"/>
      <c r="V286" s="2"/>
      <c r="W286" s="2">
        <v>19</v>
      </c>
      <c r="X286" s="2"/>
      <c r="Y286" s="2"/>
      <c r="Z286" s="2"/>
      <c r="AA286" s="2"/>
      <c r="AB286" s="22"/>
    </row>
    <row r="287" spans="1:28" ht="15" customHeight="1" x14ac:dyDescent="0.3">
      <c r="A287" s="9" t="s">
        <v>470</v>
      </c>
      <c r="B287" s="1">
        <f t="shared" si="4"/>
        <v>19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/>
      <c r="Q287" s="2"/>
      <c r="R287" s="2"/>
      <c r="S287" s="2"/>
      <c r="T287" s="2"/>
      <c r="U287" s="2"/>
      <c r="V287" s="2"/>
      <c r="W287" s="2"/>
      <c r="X287" s="2">
        <v>19</v>
      </c>
      <c r="Y287" s="2"/>
      <c r="Z287" s="2"/>
      <c r="AA287" s="2"/>
      <c r="AB287" s="22"/>
    </row>
    <row r="288" spans="1:28" ht="15" customHeight="1" x14ac:dyDescent="0.3">
      <c r="A288" s="9" t="s">
        <v>790</v>
      </c>
      <c r="B288" s="1">
        <f t="shared" si="4"/>
        <v>19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>
        <v>17</v>
      </c>
      <c r="AB288" s="22">
        <v>2</v>
      </c>
    </row>
    <row r="289" spans="1:28" ht="15" customHeight="1" x14ac:dyDescent="0.3">
      <c r="A289" s="9" t="s">
        <v>792</v>
      </c>
      <c r="B289" s="1">
        <f t="shared" si="4"/>
        <v>19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>
        <v>19</v>
      </c>
      <c r="AB289" s="22"/>
    </row>
    <row r="290" spans="1:28" ht="15" customHeight="1" x14ac:dyDescent="0.3">
      <c r="A290" s="9" t="s">
        <v>277</v>
      </c>
      <c r="B290" s="1">
        <f t="shared" si="4"/>
        <v>19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v>9</v>
      </c>
      <c r="Q290" s="2">
        <v>4</v>
      </c>
      <c r="R290" s="2">
        <v>1</v>
      </c>
      <c r="S290" s="2"/>
      <c r="T290" s="2">
        <v>3</v>
      </c>
      <c r="U290" s="2">
        <v>2</v>
      </c>
      <c r="V290" s="2"/>
      <c r="W290" s="2"/>
      <c r="X290" s="2"/>
      <c r="Y290" s="2"/>
      <c r="Z290" s="2"/>
      <c r="AA290" s="2"/>
      <c r="AB290" s="22"/>
    </row>
    <row r="291" spans="1:28" ht="15" customHeight="1" x14ac:dyDescent="0.3">
      <c r="A291" s="9" t="s">
        <v>258</v>
      </c>
      <c r="B291" s="1">
        <f t="shared" si="4"/>
        <v>19</v>
      </c>
      <c r="C291" s="8"/>
      <c r="D291" s="8"/>
      <c r="E291" s="8"/>
      <c r="F291" s="8"/>
      <c r="G291" s="8">
        <v>8</v>
      </c>
      <c r="H291" s="8">
        <v>11</v>
      </c>
      <c r="I291" s="8"/>
      <c r="J291" s="8"/>
      <c r="K291" s="8"/>
      <c r="L291" s="8"/>
      <c r="M291" s="8"/>
      <c r="N291" s="8"/>
      <c r="O291" s="8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2"/>
    </row>
    <row r="292" spans="1:28" ht="15" customHeight="1" x14ac:dyDescent="0.3">
      <c r="A292" s="9" t="s">
        <v>238</v>
      </c>
      <c r="B292" s="1">
        <f t="shared" si="4"/>
        <v>19</v>
      </c>
      <c r="C292" s="8"/>
      <c r="D292" s="8"/>
      <c r="E292" s="8"/>
      <c r="F292" s="8"/>
      <c r="G292" s="8">
        <v>1</v>
      </c>
      <c r="H292" s="8">
        <v>18</v>
      </c>
      <c r="I292" s="8"/>
      <c r="J292" s="8"/>
      <c r="K292" s="8"/>
      <c r="L292" s="8"/>
      <c r="M292" s="8"/>
      <c r="N292" s="8"/>
      <c r="O292" s="8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2"/>
    </row>
    <row r="293" spans="1:28" ht="15" customHeight="1" x14ac:dyDescent="0.3">
      <c r="A293" s="9" t="s">
        <v>232</v>
      </c>
      <c r="B293" s="1">
        <f t="shared" si="4"/>
        <v>19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/>
      <c r="Q293" s="2"/>
      <c r="R293" s="2"/>
      <c r="S293" s="2"/>
      <c r="T293" s="2"/>
      <c r="U293" s="2"/>
      <c r="V293" s="2"/>
      <c r="W293" s="2"/>
      <c r="X293" s="2"/>
      <c r="Y293" s="2">
        <v>19</v>
      </c>
      <c r="Z293" s="2"/>
      <c r="AA293" s="2"/>
      <c r="AB293" s="22"/>
    </row>
    <row r="294" spans="1:28" ht="15" customHeight="1" x14ac:dyDescent="0.3">
      <c r="A294" s="9" t="s">
        <v>800</v>
      </c>
      <c r="B294" s="1">
        <f t="shared" si="4"/>
        <v>19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v>16</v>
      </c>
      <c r="AB294" s="22">
        <v>3</v>
      </c>
    </row>
    <row r="295" spans="1:28" ht="15" customHeight="1" x14ac:dyDescent="0.3">
      <c r="A295" s="9" t="s">
        <v>165</v>
      </c>
      <c r="B295" s="1">
        <f t="shared" si="4"/>
        <v>19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/>
      <c r="Q295" s="2"/>
      <c r="R295" s="2"/>
      <c r="S295" s="2"/>
      <c r="T295" s="2"/>
      <c r="U295" s="2"/>
      <c r="V295" s="2"/>
      <c r="W295" s="2"/>
      <c r="X295" s="2">
        <v>10</v>
      </c>
      <c r="Y295" s="2">
        <v>5</v>
      </c>
      <c r="Z295" s="2">
        <v>4</v>
      </c>
      <c r="AA295" s="2"/>
      <c r="AB295" s="22"/>
    </row>
    <row r="296" spans="1:28" ht="15" customHeight="1" x14ac:dyDescent="0.3">
      <c r="A296" s="9" t="s">
        <v>39</v>
      </c>
      <c r="B296" s="1">
        <f t="shared" si="4"/>
        <v>19</v>
      </c>
      <c r="C296" s="8"/>
      <c r="D296" s="8"/>
      <c r="E296" s="8"/>
      <c r="F296" s="8"/>
      <c r="G296" s="8"/>
      <c r="H296" s="8"/>
      <c r="I296" s="8">
        <v>9</v>
      </c>
      <c r="J296" s="8">
        <v>10</v>
      </c>
      <c r="K296" s="8"/>
      <c r="L296" s="8"/>
      <c r="M296" s="8"/>
      <c r="N296" s="8"/>
      <c r="O296" s="8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2"/>
    </row>
    <row r="297" spans="1:28" ht="15" customHeight="1" x14ac:dyDescent="0.3">
      <c r="A297" s="9" t="s">
        <v>743</v>
      </c>
      <c r="B297" s="1">
        <f t="shared" si="4"/>
        <v>18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/>
      <c r="Q297" s="2"/>
      <c r="R297" s="2"/>
      <c r="S297" s="2"/>
      <c r="T297" s="2"/>
      <c r="U297" s="2"/>
      <c r="V297" s="2"/>
      <c r="W297" s="2"/>
      <c r="X297" s="2">
        <v>18</v>
      </c>
      <c r="Y297" s="2"/>
      <c r="Z297" s="2"/>
      <c r="AA297" s="2"/>
      <c r="AB297" s="22"/>
    </row>
    <row r="298" spans="1:28" ht="15" customHeight="1" x14ac:dyDescent="0.3">
      <c r="A298" s="9" t="s">
        <v>688</v>
      </c>
      <c r="B298" s="1">
        <f t="shared" si="4"/>
        <v>18</v>
      </c>
      <c r="C298" s="8">
        <v>18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2"/>
    </row>
    <row r="299" spans="1:28" ht="15" customHeight="1" x14ac:dyDescent="0.3">
      <c r="A299" s="9" t="s">
        <v>639</v>
      </c>
      <c r="B299" s="1">
        <f t="shared" si="4"/>
        <v>18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/>
      <c r="Q299" s="2"/>
      <c r="R299" s="2"/>
      <c r="S299" s="2"/>
      <c r="T299" s="2"/>
      <c r="U299" s="2"/>
      <c r="V299" s="2"/>
      <c r="W299" s="2">
        <v>18</v>
      </c>
      <c r="X299" s="2"/>
      <c r="Y299" s="2"/>
      <c r="Z299" s="2"/>
      <c r="AA299" s="2"/>
      <c r="AB299" s="22"/>
    </row>
    <row r="300" spans="1:28" ht="15" customHeight="1" x14ac:dyDescent="0.3">
      <c r="A300" s="9" t="s">
        <v>558</v>
      </c>
      <c r="B300" s="1">
        <f t="shared" si="4"/>
        <v>18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/>
      <c r="Q300" s="2"/>
      <c r="R300" s="2"/>
      <c r="S300" s="2"/>
      <c r="T300" s="2"/>
      <c r="U300" s="2"/>
      <c r="V300" s="2"/>
      <c r="W300" s="2"/>
      <c r="X300" s="2">
        <v>18</v>
      </c>
      <c r="Y300" s="2"/>
      <c r="Z300" s="2"/>
      <c r="AA300" s="2"/>
      <c r="AB300" s="22"/>
    </row>
    <row r="301" spans="1:28" ht="15" customHeight="1" x14ac:dyDescent="0.3">
      <c r="A301" s="9" t="s">
        <v>757</v>
      </c>
      <c r="B301" s="1">
        <f t="shared" si="4"/>
        <v>18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/>
      <c r="Q301" s="2"/>
      <c r="R301" s="2"/>
      <c r="S301" s="2"/>
      <c r="T301" s="2"/>
      <c r="U301" s="2"/>
      <c r="V301" s="2"/>
      <c r="W301" s="2"/>
      <c r="X301" s="2">
        <v>18</v>
      </c>
      <c r="Y301" s="2"/>
      <c r="Z301" s="2"/>
      <c r="AA301" s="2"/>
      <c r="AB301" s="22"/>
    </row>
    <row r="302" spans="1:28" ht="15" customHeight="1" x14ac:dyDescent="0.3">
      <c r="A302" s="9" t="s">
        <v>486</v>
      </c>
      <c r="B302" s="1">
        <f t="shared" si="4"/>
        <v>18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8">
        <v>18</v>
      </c>
      <c r="O302" s="8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2"/>
    </row>
    <row r="303" spans="1:28" ht="15" customHeight="1" x14ac:dyDescent="0.3">
      <c r="A303" s="9" t="s">
        <v>476</v>
      </c>
      <c r="B303" s="1">
        <f t="shared" si="4"/>
        <v>18</v>
      </c>
      <c r="C303" s="8">
        <v>18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2"/>
    </row>
    <row r="304" spans="1:28" ht="15" customHeight="1" x14ac:dyDescent="0.3">
      <c r="A304" s="9" t="s">
        <v>465</v>
      </c>
      <c r="B304" s="1">
        <f t="shared" si="4"/>
        <v>18</v>
      </c>
      <c r="C304" s="8">
        <v>9</v>
      </c>
      <c r="D304" s="8">
        <v>9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2"/>
    </row>
    <row r="305" spans="1:28" ht="15" customHeight="1" x14ac:dyDescent="0.3">
      <c r="A305" s="9" t="s">
        <v>371</v>
      </c>
      <c r="B305" s="1">
        <f t="shared" si="4"/>
        <v>18</v>
      </c>
      <c r="C305" s="8">
        <v>18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2"/>
    </row>
    <row r="306" spans="1:28" ht="15" customHeight="1" x14ac:dyDescent="0.3">
      <c r="A306" s="9" t="s">
        <v>332</v>
      </c>
      <c r="B306" s="1">
        <f t="shared" si="4"/>
        <v>18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>
        <v>18</v>
      </c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2"/>
    </row>
    <row r="307" spans="1:28" ht="15" customHeight="1" x14ac:dyDescent="0.3">
      <c r="A307" s="9" t="s">
        <v>327</v>
      </c>
      <c r="B307" s="1">
        <f t="shared" si="4"/>
        <v>18</v>
      </c>
      <c r="C307" s="8"/>
      <c r="D307" s="8"/>
      <c r="E307" s="8"/>
      <c r="F307" s="8"/>
      <c r="G307" s="8"/>
      <c r="H307" s="8"/>
      <c r="I307" s="8"/>
      <c r="J307" s="8">
        <v>3</v>
      </c>
      <c r="K307" s="8"/>
      <c r="L307" s="8"/>
      <c r="M307" s="8"/>
      <c r="N307" s="8">
        <v>11</v>
      </c>
      <c r="O307" s="8">
        <v>4</v>
      </c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2"/>
    </row>
    <row r="308" spans="1:28" ht="15" customHeight="1" x14ac:dyDescent="0.3">
      <c r="A308" s="11" t="s">
        <v>322</v>
      </c>
      <c r="B308" s="1">
        <f t="shared" si="4"/>
        <v>18</v>
      </c>
      <c r="C308" s="8"/>
      <c r="D308" s="8">
        <v>16</v>
      </c>
      <c r="E308" s="8">
        <v>2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2"/>
    </row>
    <row r="309" spans="1:28" ht="15" customHeight="1" x14ac:dyDescent="0.3">
      <c r="A309" s="9" t="s">
        <v>317</v>
      </c>
      <c r="B309" s="1">
        <f t="shared" si="4"/>
        <v>18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>
        <v>15</v>
      </c>
      <c r="N309" s="8">
        <v>3</v>
      </c>
      <c r="O309" s="8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2"/>
    </row>
    <row r="310" spans="1:28" ht="15" customHeight="1" x14ac:dyDescent="0.3">
      <c r="A310" s="9" t="s">
        <v>817</v>
      </c>
      <c r="B310" s="1">
        <f t="shared" si="4"/>
        <v>18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2">
        <v>18</v>
      </c>
    </row>
    <row r="311" spans="1:28" ht="15" customHeight="1" x14ac:dyDescent="0.3">
      <c r="A311" s="9" t="s">
        <v>255</v>
      </c>
      <c r="B311" s="1">
        <f t="shared" si="4"/>
        <v>18</v>
      </c>
      <c r="C311" s="8"/>
      <c r="D311" s="8"/>
      <c r="E311" s="8"/>
      <c r="F311" s="8">
        <v>16</v>
      </c>
      <c r="G311" s="8"/>
      <c r="H311" s="8">
        <v>2</v>
      </c>
      <c r="I311" s="8"/>
      <c r="J311" s="8"/>
      <c r="K311" s="8"/>
      <c r="L311" s="8"/>
      <c r="M311" s="8"/>
      <c r="N311" s="8"/>
      <c r="O311" s="8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2"/>
    </row>
    <row r="312" spans="1:28" ht="15" customHeight="1" x14ac:dyDescent="0.3">
      <c r="A312" s="9" t="s">
        <v>247</v>
      </c>
      <c r="B312" s="1">
        <f t="shared" si="4"/>
        <v>18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8">
        <v>18</v>
      </c>
      <c r="O312" s="8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2"/>
    </row>
    <row r="313" spans="1:28" ht="15" customHeight="1" x14ac:dyDescent="0.3">
      <c r="A313" s="9" t="s">
        <v>235</v>
      </c>
      <c r="B313" s="1">
        <f t="shared" si="4"/>
        <v>18</v>
      </c>
      <c r="C313" s="8">
        <v>18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2"/>
    </row>
    <row r="314" spans="1:28" ht="15" customHeight="1" x14ac:dyDescent="0.3">
      <c r="A314" s="9" t="s">
        <v>210</v>
      </c>
      <c r="B314" s="1">
        <f t="shared" si="4"/>
        <v>18</v>
      </c>
      <c r="C314" s="8"/>
      <c r="D314" s="8"/>
      <c r="E314" s="8"/>
      <c r="F314" s="8"/>
      <c r="G314" s="8"/>
      <c r="H314" s="8"/>
      <c r="I314" s="8">
        <v>2</v>
      </c>
      <c r="J314" s="8"/>
      <c r="K314" s="8"/>
      <c r="L314" s="8"/>
      <c r="M314" s="8"/>
      <c r="N314" s="8"/>
      <c r="O314" s="8"/>
      <c r="P314" s="6"/>
      <c r="Q314" s="2"/>
      <c r="R314" s="2"/>
      <c r="S314" s="2">
        <f>VLOOKUP(A314,'[1]Total Stats'!A$3:BJ$84,61,"FALSE")</f>
        <v>16</v>
      </c>
      <c r="T314" s="2"/>
      <c r="U314" s="2"/>
      <c r="V314" s="2"/>
      <c r="W314" s="2"/>
      <c r="X314" s="2"/>
      <c r="Y314" s="2"/>
      <c r="Z314" s="2"/>
      <c r="AA314" s="2"/>
      <c r="AB314" s="22"/>
    </row>
    <row r="315" spans="1:28" ht="15" customHeight="1" x14ac:dyDescent="0.3">
      <c r="A315" s="9" t="s">
        <v>199</v>
      </c>
      <c r="B315" s="1">
        <f t="shared" si="4"/>
        <v>18</v>
      </c>
      <c r="C315" s="8"/>
      <c r="D315" s="8"/>
      <c r="E315" s="8"/>
      <c r="F315" s="8"/>
      <c r="G315" s="8">
        <v>18</v>
      </c>
      <c r="H315" s="8"/>
      <c r="I315" s="8"/>
      <c r="J315" s="8"/>
      <c r="K315" s="8"/>
      <c r="L315" s="8"/>
      <c r="M315" s="8"/>
      <c r="N315" s="8"/>
      <c r="O315" s="8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2"/>
    </row>
    <row r="316" spans="1:28" ht="15" customHeight="1" x14ac:dyDescent="0.3">
      <c r="A316" s="9" t="s">
        <v>18</v>
      </c>
      <c r="B316" s="1">
        <f t="shared" si="4"/>
        <v>18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/>
      <c r="Q316" s="2"/>
      <c r="R316" s="2"/>
      <c r="S316" s="2"/>
      <c r="T316" s="2"/>
      <c r="U316" s="2"/>
      <c r="V316" s="2"/>
      <c r="W316" s="2">
        <v>13</v>
      </c>
      <c r="X316" s="2">
        <v>5</v>
      </c>
      <c r="Y316" s="2"/>
      <c r="Z316" s="2"/>
      <c r="AA316" s="2"/>
      <c r="AB316" s="22"/>
    </row>
    <row r="317" spans="1:28" ht="15" customHeight="1" x14ac:dyDescent="0.3">
      <c r="A317" s="9" t="s">
        <v>706</v>
      </c>
      <c r="B317" s="1">
        <f t="shared" si="4"/>
        <v>17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/>
      <c r="Q317" s="2"/>
      <c r="R317" s="2"/>
      <c r="S317" s="2"/>
      <c r="T317" s="2"/>
      <c r="U317" s="2"/>
      <c r="V317" s="2"/>
      <c r="W317" s="2">
        <v>17</v>
      </c>
      <c r="X317" s="2"/>
      <c r="Y317" s="2"/>
      <c r="Z317" s="2"/>
      <c r="AA317" s="2"/>
      <c r="AB317" s="22"/>
    </row>
    <row r="318" spans="1:28" ht="15" customHeight="1" x14ac:dyDescent="0.3">
      <c r="A318" s="9" t="s">
        <v>701</v>
      </c>
      <c r="B318" s="1">
        <f t="shared" si="4"/>
        <v>17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/>
      <c r="Q318" s="2"/>
      <c r="R318" s="2"/>
      <c r="S318" s="2"/>
      <c r="T318" s="2"/>
      <c r="U318" s="2"/>
      <c r="V318" s="2"/>
      <c r="W318" s="2"/>
      <c r="X318" s="2"/>
      <c r="Y318" s="2">
        <v>17</v>
      </c>
      <c r="Z318" s="2"/>
      <c r="AA318" s="2"/>
      <c r="AB318" s="22"/>
    </row>
    <row r="319" spans="1:28" ht="15" customHeight="1" x14ac:dyDescent="0.25">
      <c r="A319" s="9" t="s">
        <v>699</v>
      </c>
      <c r="B319" s="1">
        <f t="shared" si="4"/>
        <v>17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2">
        <v>8</v>
      </c>
      <c r="S319" s="2"/>
      <c r="T319" s="2">
        <v>9</v>
      </c>
      <c r="U319" s="2"/>
      <c r="V319" s="2"/>
      <c r="W319" s="2"/>
      <c r="X319" s="2"/>
      <c r="Y319" s="2"/>
      <c r="Z319" s="2"/>
      <c r="AA319" s="2"/>
      <c r="AB319" s="22"/>
    </row>
    <row r="320" spans="1:28" ht="15" customHeight="1" x14ac:dyDescent="0.3">
      <c r="A320" s="9" t="s">
        <v>690</v>
      </c>
      <c r="B320" s="1">
        <f t="shared" si="4"/>
        <v>17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/>
      <c r="Q320" s="2"/>
      <c r="R320" s="2"/>
      <c r="S320" s="2">
        <f>VLOOKUP(A320,'[1]Total Stats'!A$3:BJ$84,61,"FALSE")</f>
        <v>13</v>
      </c>
      <c r="T320" s="2">
        <v>4</v>
      </c>
      <c r="U320" s="2"/>
      <c r="V320" s="2"/>
      <c r="W320" s="2"/>
      <c r="X320" s="2"/>
      <c r="Y320" s="2"/>
      <c r="Z320" s="2"/>
      <c r="AA320" s="2"/>
      <c r="AB320" s="22"/>
    </row>
    <row r="321" spans="1:28" ht="15" customHeight="1" x14ac:dyDescent="0.3">
      <c r="A321" s="11" t="s">
        <v>780</v>
      </c>
      <c r="B321" s="1">
        <f t="shared" si="4"/>
        <v>17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8"/>
      <c r="O321" s="8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>
        <v>17</v>
      </c>
      <c r="AB321" s="22"/>
    </row>
    <row r="322" spans="1:28" ht="15" customHeight="1" x14ac:dyDescent="0.3">
      <c r="A322" s="9" t="s">
        <v>589</v>
      </c>
      <c r="B322" s="1">
        <f t="shared" ref="B322:B385" si="5">SUM(C322:AB322)</f>
        <v>17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/>
      <c r="Q322" s="2"/>
      <c r="R322" s="2"/>
      <c r="S322" s="2"/>
      <c r="T322" s="2"/>
      <c r="U322" s="2"/>
      <c r="V322" s="2"/>
      <c r="W322" s="2"/>
      <c r="X322" s="2">
        <v>17</v>
      </c>
      <c r="Y322" s="2"/>
      <c r="Z322" s="2"/>
      <c r="AA322" s="2"/>
      <c r="AB322" s="22"/>
    </row>
    <row r="323" spans="1:28" ht="15" customHeight="1" x14ac:dyDescent="0.3">
      <c r="A323" s="9" t="s">
        <v>574</v>
      </c>
      <c r="B323" s="1">
        <f t="shared" si="5"/>
        <v>17</v>
      </c>
      <c r="C323" s="8"/>
      <c r="D323" s="8"/>
      <c r="E323" s="8"/>
      <c r="F323" s="8"/>
      <c r="G323" s="8"/>
      <c r="H323" s="8"/>
      <c r="I323" s="8"/>
      <c r="J323" s="8">
        <v>15</v>
      </c>
      <c r="K323" s="8">
        <v>2</v>
      </c>
      <c r="L323" s="8"/>
      <c r="M323" s="8"/>
      <c r="N323" s="8"/>
      <c r="O323" s="8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2"/>
    </row>
    <row r="324" spans="1:28" ht="15" customHeight="1" x14ac:dyDescent="0.3">
      <c r="A324" s="9" t="s">
        <v>807</v>
      </c>
      <c r="B324" s="1">
        <f t="shared" si="5"/>
        <v>17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2">
        <v>17</v>
      </c>
    </row>
    <row r="325" spans="1:28" ht="15" customHeight="1" x14ac:dyDescent="0.3">
      <c r="A325" s="9" t="s">
        <v>487</v>
      </c>
      <c r="B325" s="1">
        <f t="shared" si="5"/>
        <v>17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/>
      <c r="Q325" s="2"/>
      <c r="R325" s="2"/>
      <c r="S325" s="2">
        <f>VLOOKUP(A325,'[1]Total Stats'!A$3:BJ$84,61,"FALSE")</f>
        <v>16</v>
      </c>
      <c r="T325" s="2">
        <v>1</v>
      </c>
      <c r="U325" s="2"/>
      <c r="V325" s="2"/>
      <c r="W325" s="2"/>
      <c r="X325" s="2"/>
      <c r="Y325" s="2"/>
      <c r="Z325" s="2"/>
      <c r="AA325" s="2"/>
      <c r="AB325" s="22"/>
    </row>
    <row r="326" spans="1:28" ht="15" customHeight="1" x14ac:dyDescent="0.3">
      <c r="A326" s="9" t="s">
        <v>788</v>
      </c>
      <c r="B326" s="1">
        <f t="shared" si="5"/>
        <v>17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v>17</v>
      </c>
      <c r="AB326" s="22"/>
    </row>
    <row r="327" spans="1:28" ht="15" customHeight="1" x14ac:dyDescent="0.3">
      <c r="A327" s="9" t="s">
        <v>444</v>
      </c>
      <c r="B327" s="1">
        <f t="shared" si="5"/>
        <v>17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/>
      <c r="Q327" s="2"/>
      <c r="R327" s="2"/>
      <c r="S327" s="2">
        <f>VLOOKUP(A327,'[1]Total Stats'!A$3:BJ$84,61,"FALSE")</f>
        <v>17</v>
      </c>
      <c r="T327" s="2"/>
      <c r="U327" s="2"/>
      <c r="V327" s="2"/>
      <c r="W327" s="2"/>
      <c r="X327" s="2"/>
      <c r="Y327" s="2"/>
      <c r="Z327" s="2"/>
      <c r="AA327" s="2"/>
      <c r="AB327" s="22"/>
    </row>
    <row r="328" spans="1:28" ht="15" customHeight="1" x14ac:dyDescent="0.3">
      <c r="A328" s="9" t="s">
        <v>760</v>
      </c>
      <c r="B328" s="1">
        <f t="shared" si="5"/>
        <v>17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>
        <v>17</v>
      </c>
      <c r="AA328" s="2"/>
      <c r="AB328" s="22"/>
    </row>
    <row r="329" spans="1:28" ht="15" customHeight="1" x14ac:dyDescent="0.3">
      <c r="A329" s="9" t="s">
        <v>761</v>
      </c>
      <c r="B329" s="1">
        <f t="shared" si="5"/>
        <v>17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>
        <v>17</v>
      </c>
      <c r="AA329" s="2"/>
      <c r="AB329" s="22"/>
    </row>
    <row r="330" spans="1:28" ht="15" customHeight="1" x14ac:dyDescent="0.3">
      <c r="A330" s="9" t="s">
        <v>363</v>
      </c>
      <c r="B330" s="1">
        <f t="shared" si="5"/>
        <v>17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/>
      <c r="Q330" s="2"/>
      <c r="R330" s="2"/>
      <c r="S330" s="2"/>
      <c r="T330" s="2"/>
      <c r="U330" s="2"/>
      <c r="V330" s="2"/>
      <c r="W330" s="2"/>
      <c r="X330" s="2">
        <v>17</v>
      </c>
      <c r="Y330" s="2"/>
      <c r="Z330" s="2"/>
      <c r="AA330" s="2"/>
      <c r="AB330" s="22"/>
    </row>
    <row r="331" spans="1:28" ht="15" customHeight="1" x14ac:dyDescent="0.3">
      <c r="A331" s="9" t="s">
        <v>266</v>
      </c>
      <c r="B331" s="1">
        <f t="shared" si="5"/>
        <v>17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v>17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2"/>
    </row>
    <row r="332" spans="1:28" ht="15" customHeight="1" x14ac:dyDescent="0.3">
      <c r="A332" s="9" t="s">
        <v>242</v>
      </c>
      <c r="B332" s="1">
        <f t="shared" si="5"/>
        <v>17</v>
      </c>
      <c r="C332" s="8"/>
      <c r="D332" s="8"/>
      <c r="E332" s="8"/>
      <c r="F332" s="8"/>
      <c r="G332" s="8">
        <v>17</v>
      </c>
      <c r="H332" s="8"/>
      <c r="I332" s="8"/>
      <c r="J332" s="8"/>
      <c r="K332" s="8"/>
      <c r="L332" s="8"/>
      <c r="M332" s="8"/>
      <c r="N332" s="8"/>
      <c r="O332" s="8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2"/>
    </row>
    <row r="333" spans="1:28" ht="15" customHeight="1" x14ac:dyDescent="0.3">
      <c r="A333" s="9" t="s">
        <v>754</v>
      </c>
      <c r="B333" s="1">
        <f t="shared" si="5"/>
        <v>17</v>
      </c>
      <c r="C333" s="8">
        <v>11</v>
      </c>
      <c r="D333" s="8">
        <v>4</v>
      </c>
      <c r="E333" s="8">
        <v>2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2"/>
    </row>
    <row r="334" spans="1:28" ht="15" customHeight="1" x14ac:dyDescent="0.3">
      <c r="A334" s="9" t="s">
        <v>144</v>
      </c>
      <c r="B334" s="1">
        <f t="shared" si="5"/>
        <v>17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8"/>
      <c r="O334" s="8"/>
      <c r="P334" s="6"/>
      <c r="Q334" s="2"/>
      <c r="R334" s="2"/>
      <c r="S334" s="2"/>
      <c r="T334" s="2"/>
      <c r="U334" s="2"/>
      <c r="V334" s="2">
        <v>8</v>
      </c>
      <c r="W334" s="2">
        <v>5</v>
      </c>
      <c r="X334" s="2">
        <v>3</v>
      </c>
      <c r="Y334" s="2">
        <v>1</v>
      </c>
      <c r="Z334" s="2"/>
      <c r="AA334" s="2"/>
      <c r="AB334" s="22"/>
    </row>
    <row r="335" spans="1:28" ht="15" customHeight="1" x14ac:dyDescent="0.3">
      <c r="A335" s="11" t="s">
        <v>138</v>
      </c>
      <c r="B335" s="1">
        <f t="shared" si="5"/>
        <v>17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/>
      <c r="Q335" s="2"/>
      <c r="R335" s="2"/>
      <c r="S335" s="2"/>
      <c r="T335" s="2"/>
      <c r="U335" s="2">
        <v>17</v>
      </c>
      <c r="V335" s="2"/>
      <c r="W335" s="2"/>
      <c r="X335" s="2"/>
      <c r="Y335" s="2"/>
      <c r="Z335" s="2"/>
      <c r="AA335" s="2"/>
      <c r="AB335" s="22"/>
    </row>
    <row r="336" spans="1:28" ht="15" customHeight="1" x14ac:dyDescent="0.3">
      <c r="A336" s="9" t="s">
        <v>44</v>
      </c>
      <c r="B336" s="1">
        <f t="shared" si="5"/>
        <v>17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>
        <v>17</v>
      </c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2"/>
    </row>
    <row r="337" spans="1:28" ht="15" customHeight="1" x14ac:dyDescent="0.3">
      <c r="A337" s="9" t="s">
        <v>827</v>
      </c>
      <c r="B337" s="1">
        <f t="shared" si="5"/>
        <v>17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2">
        <v>17</v>
      </c>
    </row>
    <row r="338" spans="1:28" ht="15" customHeight="1" x14ac:dyDescent="0.3">
      <c r="A338" s="13" t="s">
        <v>751</v>
      </c>
      <c r="B338" s="1">
        <f t="shared" si="5"/>
        <v>16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/>
      <c r="Q338" s="2"/>
      <c r="R338" s="2"/>
      <c r="S338" s="2"/>
      <c r="T338" s="2"/>
      <c r="U338" s="2">
        <v>16</v>
      </c>
      <c r="V338" s="2"/>
      <c r="W338" s="2"/>
      <c r="X338" s="2"/>
      <c r="Y338" s="2"/>
      <c r="Z338" s="2"/>
      <c r="AA338" s="2"/>
      <c r="AB338" s="22"/>
    </row>
    <row r="339" spans="1:28" ht="15" customHeight="1" x14ac:dyDescent="0.3">
      <c r="A339" s="9" t="s">
        <v>711</v>
      </c>
      <c r="B339" s="1">
        <f t="shared" si="5"/>
        <v>16</v>
      </c>
      <c r="C339" s="8"/>
      <c r="D339" s="8"/>
      <c r="E339" s="8"/>
      <c r="F339" s="8">
        <v>16</v>
      </c>
      <c r="G339" s="8"/>
      <c r="H339" s="8"/>
      <c r="I339" s="8"/>
      <c r="J339" s="8"/>
      <c r="K339" s="8"/>
      <c r="L339" s="8"/>
      <c r="M339" s="8"/>
      <c r="N339" s="8"/>
      <c r="O339" s="8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2"/>
    </row>
    <row r="340" spans="1:28" ht="15" customHeight="1" x14ac:dyDescent="0.3">
      <c r="A340" s="9" t="s">
        <v>686</v>
      </c>
      <c r="B340" s="1">
        <f t="shared" si="5"/>
        <v>16</v>
      </c>
      <c r="C340" s="8"/>
      <c r="D340" s="8"/>
      <c r="E340" s="8"/>
      <c r="F340" s="8">
        <v>12</v>
      </c>
      <c r="G340" s="8">
        <v>4</v>
      </c>
      <c r="H340" s="8"/>
      <c r="I340" s="8"/>
      <c r="J340" s="8"/>
      <c r="K340" s="8"/>
      <c r="L340" s="8"/>
      <c r="M340" s="8"/>
      <c r="N340" s="8"/>
      <c r="O340" s="8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2"/>
    </row>
    <row r="341" spans="1:28" ht="15" customHeight="1" x14ac:dyDescent="0.3">
      <c r="A341" s="11" t="s">
        <v>645</v>
      </c>
      <c r="B341" s="1">
        <f t="shared" si="5"/>
        <v>16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>
        <v>15</v>
      </c>
      <c r="N341" s="8">
        <v>1</v>
      </c>
      <c r="O341" s="8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2"/>
    </row>
    <row r="342" spans="1:28" ht="15" customHeight="1" x14ac:dyDescent="0.3">
      <c r="A342" s="9" t="s">
        <v>582</v>
      </c>
      <c r="B342" s="1">
        <f t="shared" si="5"/>
        <v>16</v>
      </c>
      <c r="C342" s="8"/>
      <c r="D342" s="8"/>
      <c r="E342" s="8"/>
      <c r="F342" s="8"/>
      <c r="G342" s="8"/>
      <c r="H342" s="8">
        <v>16</v>
      </c>
      <c r="I342" s="8"/>
      <c r="J342" s="8"/>
      <c r="K342" s="8"/>
      <c r="L342" s="8"/>
      <c r="M342" s="8"/>
      <c r="N342" s="8"/>
      <c r="O342" s="8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2"/>
    </row>
    <row r="343" spans="1:28" ht="15" customHeight="1" x14ac:dyDescent="0.3">
      <c r="A343" s="9" t="s">
        <v>786</v>
      </c>
      <c r="B343" s="1">
        <f t="shared" si="5"/>
        <v>16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>
        <v>15</v>
      </c>
      <c r="AB343" s="22">
        <v>1</v>
      </c>
    </row>
    <row r="344" spans="1:28" ht="15" customHeight="1" x14ac:dyDescent="0.3">
      <c r="A344" s="9" t="s">
        <v>756</v>
      </c>
      <c r="B344" s="1">
        <f t="shared" si="5"/>
        <v>16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>
        <v>16</v>
      </c>
      <c r="AA344" s="2"/>
      <c r="AB344" s="22"/>
    </row>
    <row r="345" spans="1:28" ht="15" customHeight="1" x14ac:dyDescent="0.3">
      <c r="A345" s="9" t="s">
        <v>389</v>
      </c>
      <c r="B345" s="1">
        <f t="shared" si="5"/>
        <v>16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/>
      <c r="Q345" s="2"/>
      <c r="R345" s="2"/>
      <c r="S345" s="2"/>
      <c r="T345" s="2"/>
      <c r="U345" s="2"/>
      <c r="V345" s="2">
        <v>16</v>
      </c>
      <c r="W345" s="2"/>
      <c r="X345" s="2"/>
      <c r="Y345" s="2"/>
      <c r="Z345" s="2"/>
      <c r="AA345" s="2"/>
      <c r="AB345" s="22"/>
    </row>
    <row r="346" spans="1:28" ht="15" customHeight="1" x14ac:dyDescent="0.3">
      <c r="A346" s="9" t="s">
        <v>348</v>
      </c>
      <c r="B346" s="1">
        <f t="shared" si="5"/>
        <v>16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>
        <v>16</v>
      </c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2"/>
    </row>
    <row r="347" spans="1:28" ht="15" customHeight="1" x14ac:dyDescent="0.3">
      <c r="A347" s="9" t="s">
        <v>326</v>
      </c>
      <c r="B347" s="1">
        <f t="shared" si="5"/>
        <v>16</v>
      </c>
      <c r="C347" s="8"/>
      <c r="D347" s="8"/>
      <c r="E347" s="8"/>
      <c r="F347" s="8">
        <v>16</v>
      </c>
      <c r="G347" s="8"/>
      <c r="H347" s="8"/>
      <c r="I347" s="8"/>
      <c r="J347" s="8"/>
      <c r="K347" s="8"/>
      <c r="L347" s="8"/>
      <c r="M347" s="8"/>
      <c r="N347" s="8"/>
      <c r="O347" s="8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2"/>
    </row>
    <row r="348" spans="1:28" ht="15" customHeight="1" x14ac:dyDescent="0.3">
      <c r="A348" s="9" t="s">
        <v>309</v>
      </c>
      <c r="B348" s="1">
        <f t="shared" si="5"/>
        <v>16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>
        <v>16</v>
      </c>
      <c r="AA348" s="2"/>
      <c r="AB348" s="22"/>
    </row>
    <row r="349" spans="1:28" ht="15" customHeight="1" x14ac:dyDescent="0.3">
      <c r="A349" s="9" t="s">
        <v>303</v>
      </c>
      <c r="B349" s="1">
        <f t="shared" si="5"/>
        <v>16</v>
      </c>
      <c r="C349" s="8"/>
      <c r="D349" s="8"/>
      <c r="E349" s="8">
        <v>13</v>
      </c>
      <c r="F349" s="8"/>
      <c r="G349" s="8"/>
      <c r="H349" s="8"/>
      <c r="I349" s="8">
        <v>1</v>
      </c>
      <c r="J349" s="8"/>
      <c r="K349" s="8">
        <v>2</v>
      </c>
      <c r="L349" s="8"/>
      <c r="M349" s="8"/>
      <c r="N349" s="8"/>
      <c r="O349" s="8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2"/>
    </row>
    <row r="350" spans="1:28" ht="15" customHeight="1" x14ac:dyDescent="0.3">
      <c r="A350" s="9" t="s">
        <v>228</v>
      </c>
      <c r="B350" s="1">
        <f t="shared" si="5"/>
        <v>16</v>
      </c>
      <c r="C350" s="8"/>
      <c r="D350" s="8"/>
      <c r="E350" s="8"/>
      <c r="F350" s="8">
        <v>16</v>
      </c>
      <c r="G350" s="8"/>
      <c r="H350" s="8"/>
      <c r="I350" s="8"/>
      <c r="J350" s="8"/>
      <c r="K350" s="8"/>
      <c r="L350" s="8"/>
      <c r="M350" s="8"/>
      <c r="N350" s="8"/>
      <c r="O350" s="8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2"/>
    </row>
    <row r="351" spans="1:28" ht="15" customHeight="1" x14ac:dyDescent="0.3">
      <c r="A351" s="9" t="s">
        <v>207</v>
      </c>
      <c r="B351" s="1">
        <f t="shared" si="5"/>
        <v>16</v>
      </c>
      <c r="C351" s="8"/>
      <c r="D351" s="8"/>
      <c r="E351" s="8"/>
      <c r="F351" s="8">
        <v>16</v>
      </c>
      <c r="G351" s="8"/>
      <c r="H351" s="8"/>
      <c r="I351" s="8"/>
      <c r="J351" s="8"/>
      <c r="K351" s="8"/>
      <c r="L351" s="8"/>
      <c r="M351" s="8"/>
      <c r="N351" s="8"/>
      <c r="O351" s="8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2"/>
    </row>
    <row r="352" spans="1:28" ht="15" customHeight="1" x14ac:dyDescent="0.3">
      <c r="A352" s="9" t="s">
        <v>178</v>
      </c>
      <c r="B352" s="1">
        <f t="shared" si="5"/>
        <v>16</v>
      </c>
      <c r="C352" s="8"/>
      <c r="D352" s="8"/>
      <c r="E352" s="8"/>
      <c r="F352" s="8"/>
      <c r="G352" s="8"/>
      <c r="H352" s="8"/>
      <c r="I352" s="8"/>
      <c r="J352" s="8"/>
      <c r="K352" s="8">
        <v>16</v>
      </c>
      <c r="L352" s="8"/>
      <c r="M352" s="8"/>
      <c r="N352" s="8"/>
      <c r="O352" s="8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2"/>
    </row>
    <row r="353" spans="1:28" ht="15" customHeight="1" x14ac:dyDescent="0.3">
      <c r="A353" s="9" t="s">
        <v>136</v>
      </c>
      <c r="B353" s="1">
        <f t="shared" si="5"/>
        <v>16</v>
      </c>
      <c r="C353" s="8"/>
      <c r="D353" s="8"/>
      <c r="E353" s="8"/>
      <c r="F353" s="8">
        <v>16</v>
      </c>
      <c r="G353" s="8"/>
      <c r="H353" s="8"/>
      <c r="I353" s="8"/>
      <c r="J353" s="8"/>
      <c r="K353" s="8"/>
      <c r="L353" s="8"/>
      <c r="M353" s="8"/>
      <c r="N353" s="8"/>
      <c r="O353" s="8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2"/>
    </row>
    <row r="354" spans="1:28" ht="15" customHeight="1" x14ac:dyDescent="0.3">
      <c r="A354" s="9" t="s">
        <v>80</v>
      </c>
      <c r="B354" s="1">
        <f t="shared" si="5"/>
        <v>16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/>
      <c r="Q354" s="2"/>
      <c r="R354" s="2"/>
      <c r="S354" s="2"/>
      <c r="T354" s="2"/>
      <c r="U354" s="2"/>
      <c r="V354" s="2">
        <v>16</v>
      </c>
      <c r="W354" s="2"/>
      <c r="X354" s="2"/>
      <c r="Y354" s="2"/>
      <c r="Z354" s="2"/>
      <c r="AA354" s="2"/>
      <c r="AB354" s="22"/>
    </row>
    <row r="355" spans="1:28" ht="15" customHeight="1" x14ac:dyDescent="0.3">
      <c r="A355" s="9" t="s">
        <v>748</v>
      </c>
      <c r="B355" s="1">
        <f t="shared" si="5"/>
        <v>15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/>
      <c r="Q355" s="2"/>
      <c r="R355" s="2"/>
      <c r="S355" s="2"/>
      <c r="T355" s="2"/>
      <c r="U355" s="2">
        <v>15</v>
      </c>
      <c r="V355" s="2"/>
      <c r="W355" s="2"/>
      <c r="X355" s="2"/>
      <c r="Y355" s="2"/>
      <c r="Z355" s="2"/>
      <c r="AA355" s="2"/>
      <c r="AB355" s="22"/>
    </row>
    <row r="356" spans="1:28" ht="15" customHeight="1" x14ac:dyDescent="0.3">
      <c r="A356" s="9" t="s">
        <v>746</v>
      </c>
      <c r="B356" s="1">
        <f t="shared" si="5"/>
        <v>15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/>
      <c r="Q356" s="2"/>
      <c r="R356" s="2">
        <v>15</v>
      </c>
      <c r="S356" s="2"/>
      <c r="T356" s="2"/>
      <c r="U356" s="2"/>
      <c r="V356" s="2"/>
      <c r="W356" s="2"/>
      <c r="X356" s="2"/>
      <c r="Y356" s="2"/>
      <c r="Z356" s="2"/>
      <c r="AA356" s="2"/>
      <c r="AB356" s="22"/>
    </row>
    <row r="357" spans="1:28" ht="15" customHeight="1" x14ac:dyDescent="0.3">
      <c r="A357" s="11" t="s">
        <v>777</v>
      </c>
      <c r="B357" s="1">
        <f t="shared" si="5"/>
        <v>15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8"/>
      <c r="O357" s="8"/>
      <c r="P357" s="6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>
        <v>15</v>
      </c>
      <c r="AB357" s="22"/>
    </row>
    <row r="358" spans="1:28" ht="15" customHeight="1" x14ac:dyDescent="0.3">
      <c r="A358" s="9" t="s">
        <v>640</v>
      </c>
      <c r="B358" s="1">
        <f t="shared" si="5"/>
        <v>15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/>
      <c r="Q358" s="2"/>
      <c r="R358" s="2"/>
      <c r="S358" s="2"/>
      <c r="T358" s="2">
        <v>15</v>
      </c>
      <c r="U358" s="2"/>
      <c r="V358" s="2"/>
      <c r="W358" s="2"/>
      <c r="X358" s="2"/>
      <c r="Y358" s="2"/>
      <c r="Z358" s="2"/>
      <c r="AA358" s="2"/>
      <c r="AB358" s="22"/>
    </row>
    <row r="359" spans="1:28" ht="15" customHeight="1" x14ac:dyDescent="0.3">
      <c r="A359" s="9" t="s">
        <v>561</v>
      </c>
      <c r="B359" s="1">
        <f t="shared" si="5"/>
        <v>15</v>
      </c>
      <c r="C359" s="8"/>
      <c r="D359" s="8">
        <v>15</v>
      </c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2"/>
    </row>
    <row r="360" spans="1:28" ht="15" customHeight="1" x14ac:dyDescent="0.3">
      <c r="A360" s="9" t="s">
        <v>550</v>
      </c>
      <c r="B360" s="1">
        <f t="shared" si="5"/>
        <v>15</v>
      </c>
      <c r="C360" s="8">
        <v>15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2"/>
    </row>
    <row r="361" spans="1:28" ht="15" customHeight="1" x14ac:dyDescent="0.3">
      <c r="A361" s="9" t="s">
        <v>518</v>
      </c>
      <c r="B361" s="1">
        <f t="shared" si="5"/>
        <v>15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>
        <v>15</v>
      </c>
      <c r="P361" s="6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2"/>
    </row>
    <row r="362" spans="1:28" ht="15" customHeight="1" x14ac:dyDescent="0.3">
      <c r="A362" s="9" t="s">
        <v>809</v>
      </c>
      <c r="B362" s="1">
        <f t="shared" si="5"/>
        <v>15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2">
        <v>15</v>
      </c>
    </row>
    <row r="363" spans="1:28" ht="15" customHeight="1" x14ac:dyDescent="0.3">
      <c r="A363" s="9" t="s">
        <v>472</v>
      </c>
      <c r="B363" s="1">
        <f t="shared" si="5"/>
        <v>15</v>
      </c>
      <c r="C363" s="8"/>
      <c r="D363" s="8"/>
      <c r="E363" s="8"/>
      <c r="F363" s="8"/>
      <c r="G363" s="8"/>
      <c r="H363" s="8"/>
      <c r="I363" s="8"/>
      <c r="J363" s="8"/>
      <c r="K363" s="8"/>
      <c r="L363" s="8">
        <v>5</v>
      </c>
      <c r="M363" s="8"/>
      <c r="N363" s="8"/>
      <c r="O363" s="8">
        <v>10</v>
      </c>
      <c r="P363" s="6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2"/>
    </row>
    <row r="364" spans="1:28" ht="15" customHeight="1" x14ac:dyDescent="0.3">
      <c r="A364" s="9" t="s">
        <v>441</v>
      </c>
      <c r="B364" s="1">
        <f t="shared" si="5"/>
        <v>15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/>
      <c r="Q364" s="2"/>
      <c r="R364" s="2"/>
      <c r="S364" s="2"/>
      <c r="T364" s="2"/>
      <c r="U364" s="2"/>
      <c r="V364" s="2">
        <v>15</v>
      </c>
      <c r="W364" s="2"/>
      <c r="X364" s="2"/>
      <c r="Y364" s="2"/>
      <c r="Z364" s="2"/>
      <c r="AA364" s="2"/>
      <c r="AB364" s="22"/>
    </row>
    <row r="365" spans="1:28" ht="15" customHeight="1" x14ac:dyDescent="0.3">
      <c r="A365" s="9" t="s">
        <v>396</v>
      </c>
      <c r="B365" s="1">
        <f t="shared" si="5"/>
        <v>15</v>
      </c>
      <c r="C365" s="8"/>
      <c r="D365" s="8"/>
      <c r="E365" s="8"/>
      <c r="F365" s="8">
        <v>1</v>
      </c>
      <c r="G365" s="8"/>
      <c r="H365" s="8">
        <v>14</v>
      </c>
      <c r="I365" s="8"/>
      <c r="J365" s="8"/>
      <c r="K365" s="8"/>
      <c r="L365" s="8"/>
      <c r="M365" s="8"/>
      <c r="N365" s="8"/>
      <c r="O365" s="8"/>
      <c r="P365" s="6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2"/>
    </row>
    <row r="366" spans="1:28" ht="15" customHeight="1" x14ac:dyDescent="0.3">
      <c r="A366" s="9" t="s">
        <v>394</v>
      </c>
      <c r="B366" s="1">
        <f t="shared" si="5"/>
        <v>15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/>
      <c r="Q366" s="2"/>
      <c r="R366" s="2"/>
      <c r="S366" s="2"/>
      <c r="T366" s="2"/>
      <c r="U366" s="2"/>
      <c r="V366" s="2"/>
      <c r="W366" s="2"/>
      <c r="X366" s="2"/>
      <c r="Y366" s="2">
        <v>11</v>
      </c>
      <c r="Z366" s="2">
        <v>2</v>
      </c>
      <c r="AA366" s="2">
        <v>2</v>
      </c>
      <c r="AB366" s="22"/>
    </row>
    <row r="367" spans="1:28" ht="15" customHeight="1" x14ac:dyDescent="0.3">
      <c r="A367" s="9" t="s">
        <v>377</v>
      </c>
      <c r="B367" s="1">
        <f t="shared" si="5"/>
        <v>15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/>
      <c r="Q367" s="2"/>
      <c r="R367" s="2"/>
      <c r="S367" s="2"/>
      <c r="T367" s="2"/>
      <c r="U367" s="2">
        <v>15</v>
      </c>
      <c r="V367" s="2"/>
      <c r="W367" s="2"/>
      <c r="X367" s="2"/>
      <c r="Y367" s="2"/>
      <c r="Z367" s="2"/>
      <c r="AA367" s="2"/>
      <c r="AB367" s="22"/>
    </row>
    <row r="368" spans="1:28" ht="15" customHeight="1" x14ac:dyDescent="0.3">
      <c r="A368" s="9" t="s">
        <v>259</v>
      </c>
      <c r="B368" s="1">
        <f t="shared" si="5"/>
        <v>15</v>
      </c>
      <c r="C368" s="8"/>
      <c r="D368" s="8"/>
      <c r="E368" s="8"/>
      <c r="F368" s="8">
        <v>3</v>
      </c>
      <c r="G368" s="8">
        <v>2</v>
      </c>
      <c r="H368" s="8"/>
      <c r="I368" s="8"/>
      <c r="J368" s="8"/>
      <c r="K368" s="8">
        <v>10</v>
      </c>
      <c r="L368" s="8"/>
      <c r="M368" s="8"/>
      <c r="N368" s="8"/>
      <c r="O368" s="8"/>
      <c r="P368" s="6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2"/>
    </row>
    <row r="369" spans="1:28" ht="15" customHeight="1" x14ac:dyDescent="0.3">
      <c r="A369" s="9" t="s">
        <v>221</v>
      </c>
      <c r="B369" s="1">
        <f t="shared" si="5"/>
        <v>15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/>
      <c r="Q369" s="2"/>
      <c r="R369" s="2"/>
      <c r="S369" s="2"/>
      <c r="T369" s="2"/>
      <c r="U369" s="2">
        <v>15</v>
      </c>
      <c r="V369" s="2"/>
      <c r="W369" s="2"/>
      <c r="X369" s="2"/>
      <c r="Y369" s="2"/>
      <c r="Z369" s="2"/>
      <c r="AA369" s="2"/>
      <c r="AB369" s="22"/>
    </row>
    <row r="370" spans="1:28" ht="15" customHeight="1" x14ac:dyDescent="0.3">
      <c r="A370" s="9" t="s">
        <v>211</v>
      </c>
      <c r="B370" s="1">
        <f t="shared" si="5"/>
        <v>15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/>
      <c r="Q370" s="2"/>
      <c r="R370" s="2"/>
      <c r="S370" s="2"/>
      <c r="T370" s="2"/>
      <c r="U370" s="2"/>
      <c r="V370" s="2">
        <v>15</v>
      </c>
      <c r="W370" s="2"/>
      <c r="X370" s="2"/>
      <c r="Y370" s="2"/>
      <c r="Z370" s="2"/>
      <c r="AA370" s="2"/>
      <c r="AB370" s="22"/>
    </row>
    <row r="371" spans="1:28" ht="15" customHeight="1" x14ac:dyDescent="0.3">
      <c r="A371" s="9" t="s">
        <v>173</v>
      </c>
      <c r="B371" s="1">
        <f t="shared" si="5"/>
        <v>15</v>
      </c>
      <c r="C371" s="8"/>
      <c r="D371" s="8"/>
      <c r="E371" s="8"/>
      <c r="F371" s="8"/>
      <c r="G371" s="8"/>
      <c r="H371" s="8"/>
      <c r="I371" s="8"/>
      <c r="J371" s="8"/>
      <c r="K371" s="8"/>
      <c r="L371" s="8">
        <v>9</v>
      </c>
      <c r="M371" s="8">
        <v>6</v>
      </c>
      <c r="N371" s="8"/>
      <c r="O371" s="8"/>
      <c r="P371" s="6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2"/>
    </row>
    <row r="372" spans="1:28" ht="15" customHeight="1" x14ac:dyDescent="0.3">
      <c r="A372" s="9" t="s">
        <v>167</v>
      </c>
      <c r="B372" s="1">
        <f t="shared" si="5"/>
        <v>15</v>
      </c>
      <c r="C372" s="8"/>
      <c r="D372" s="8"/>
      <c r="E372" s="8"/>
      <c r="F372" s="8">
        <v>15</v>
      </c>
      <c r="G372" s="8"/>
      <c r="H372" s="8"/>
      <c r="I372" s="8"/>
      <c r="J372" s="8"/>
      <c r="K372" s="8"/>
      <c r="L372" s="8"/>
      <c r="M372" s="8"/>
      <c r="N372" s="8"/>
      <c r="O372" s="8"/>
      <c r="P372" s="6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2"/>
    </row>
    <row r="373" spans="1:28" ht="15" customHeight="1" x14ac:dyDescent="0.3">
      <c r="A373" s="9" t="s">
        <v>164</v>
      </c>
      <c r="B373" s="1">
        <f t="shared" si="5"/>
        <v>15</v>
      </c>
      <c r="C373" s="8"/>
      <c r="D373" s="8"/>
      <c r="E373" s="8"/>
      <c r="F373" s="8"/>
      <c r="G373" s="8"/>
      <c r="H373" s="8"/>
      <c r="I373" s="8"/>
      <c r="J373" s="8">
        <v>12</v>
      </c>
      <c r="K373" s="8"/>
      <c r="L373" s="8"/>
      <c r="M373" s="8"/>
      <c r="N373" s="8"/>
      <c r="O373" s="8"/>
      <c r="P373" s="6"/>
      <c r="Q373" s="2"/>
      <c r="R373" s="2"/>
      <c r="S373" s="2"/>
      <c r="T373" s="2"/>
      <c r="U373" s="2"/>
      <c r="V373" s="2"/>
      <c r="W373" s="2">
        <v>3</v>
      </c>
      <c r="X373" s="2"/>
      <c r="Y373" s="2"/>
      <c r="Z373" s="2"/>
      <c r="AA373" s="2"/>
      <c r="AB373" s="22"/>
    </row>
    <row r="374" spans="1:28" ht="15" customHeight="1" x14ac:dyDescent="0.3">
      <c r="A374" s="9" t="s">
        <v>820</v>
      </c>
      <c r="B374" s="1">
        <f t="shared" si="5"/>
        <v>15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2">
        <v>15</v>
      </c>
    </row>
    <row r="375" spans="1:28" ht="15" customHeight="1" x14ac:dyDescent="0.3">
      <c r="A375" s="9" t="s">
        <v>128</v>
      </c>
      <c r="B375" s="1">
        <f t="shared" si="5"/>
        <v>15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/>
      <c r="Q375" s="2"/>
      <c r="R375" s="2"/>
      <c r="S375" s="2"/>
      <c r="T375" s="2"/>
      <c r="U375" s="2"/>
      <c r="V375" s="2">
        <v>15</v>
      </c>
      <c r="W375" s="2"/>
      <c r="X375" s="2"/>
      <c r="Y375" s="2"/>
      <c r="Z375" s="2"/>
      <c r="AA375" s="2"/>
      <c r="AB375" s="22"/>
    </row>
    <row r="376" spans="1:28" ht="15" customHeight="1" x14ac:dyDescent="0.3">
      <c r="A376" s="9" t="s">
        <v>725</v>
      </c>
      <c r="B376" s="1">
        <f t="shared" si="5"/>
        <v>14</v>
      </c>
      <c r="C376" s="8"/>
      <c r="D376" s="8"/>
      <c r="E376" s="8"/>
      <c r="F376" s="8"/>
      <c r="G376" s="8"/>
      <c r="H376" s="8">
        <v>14</v>
      </c>
      <c r="I376" s="8"/>
      <c r="J376" s="8"/>
      <c r="K376" s="8"/>
      <c r="L376" s="8"/>
      <c r="M376" s="8"/>
      <c r="N376" s="8"/>
      <c r="O376" s="8"/>
      <c r="P376" s="6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2"/>
    </row>
    <row r="377" spans="1:28" ht="15" customHeight="1" x14ac:dyDescent="0.3">
      <c r="A377" s="17" t="s">
        <v>779</v>
      </c>
      <c r="B377" s="1">
        <f t="shared" si="5"/>
        <v>14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>
        <v>3</v>
      </c>
      <c r="AB377" s="22">
        <v>11</v>
      </c>
    </row>
    <row r="378" spans="1:28" ht="15" customHeight="1" x14ac:dyDescent="0.25">
      <c r="A378" s="9" t="s">
        <v>682</v>
      </c>
      <c r="B378" s="1">
        <f t="shared" si="5"/>
        <v>14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2">
        <v>14</v>
      </c>
      <c r="S378" s="2"/>
      <c r="T378" s="2"/>
      <c r="U378" s="2"/>
      <c r="V378" s="2"/>
      <c r="W378" s="2"/>
      <c r="X378" s="2"/>
      <c r="Y378" s="2"/>
      <c r="Z378" s="2"/>
      <c r="AA378" s="2"/>
      <c r="AB378" s="22"/>
    </row>
    <row r="379" spans="1:28" ht="15" customHeight="1" x14ac:dyDescent="0.3">
      <c r="A379" s="9" t="s">
        <v>637</v>
      </c>
      <c r="B379" s="1">
        <f t="shared" si="5"/>
        <v>14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v>3</v>
      </c>
      <c r="Q379" s="2">
        <v>7</v>
      </c>
      <c r="R379" s="2">
        <v>4</v>
      </c>
      <c r="S379" s="2">
        <f>VLOOKUP(A379,'[1]Total Stats'!A$3:BJ$84,61,"FALSE")</f>
        <v>0</v>
      </c>
      <c r="T379" s="2"/>
      <c r="U379" s="2"/>
      <c r="V379" s="2"/>
      <c r="W379" s="2"/>
      <c r="X379" s="2"/>
      <c r="Y379" s="2"/>
      <c r="Z379" s="2"/>
      <c r="AA379" s="2"/>
      <c r="AB379" s="22"/>
    </row>
    <row r="380" spans="1:28" ht="15" customHeight="1" x14ac:dyDescent="0.3">
      <c r="A380" s="9" t="s">
        <v>626</v>
      </c>
      <c r="B380" s="1">
        <f t="shared" si="5"/>
        <v>14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/>
      <c r="Q380" s="2"/>
      <c r="R380" s="2"/>
      <c r="S380" s="2"/>
      <c r="T380" s="2"/>
      <c r="U380" s="2"/>
      <c r="V380" s="2"/>
      <c r="W380" s="2"/>
      <c r="X380" s="2">
        <v>14</v>
      </c>
      <c r="Y380" s="2"/>
      <c r="Z380" s="2"/>
      <c r="AA380" s="2"/>
      <c r="AB380" s="22"/>
    </row>
    <row r="381" spans="1:28" ht="15" customHeight="1" x14ac:dyDescent="0.3">
      <c r="A381" s="9" t="s">
        <v>806</v>
      </c>
      <c r="B381" s="1">
        <f t="shared" si="5"/>
        <v>14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2">
        <v>14</v>
      </c>
    </row>
    <row r="382" spans="1:28" ht="15" customHeight="1" x14ac:dyDescent="0.3">
      <c r="A382" s="9" t="s">
        <v>554</v>
      </c>
      <c r="B382" s="1">
        <f t="shared" si="5"/>
        <v>14</v>
      </c>
      <c r="C382" s="8">
        <v>14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2"/>
    </row>
    <row r="383" spans="1:28" ht="15" customHeight="1" x14ac:dyDescent="0.3">
      <c r="A383" s="9" t="s">
        <v>508</v>
      </c>
      <c r="B383" s="1">
        <f t="shared" si="5"/>
        <v>14</v>
      </c>
      <c r="C383" s="8">
        <v>12</v>
      </c>
      <c r="D383" s="8">
        <v>1</v>
      </c>
      <c r="E383" s="8">
        <v>1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2"/>
    </row>
    <row r="384" spans="1:28" ht="15" customHeight="1" x14ac:dyDescent="0.3">
      <c r="A384" s="9" t="s">
        <v>480</v>
      </c>
      <c r="B384" s="1">
        <f t="shared" si="5"/>
        <v>14</v>
      </c>
      <c r="C384" s="8"/>
      <c r="D384" s="8">
        <v>14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2"/>
    </row>
    <row r="385" spans="1:28" ht="15" customHeight="1" x14ac:dyDescent="0.3">
      <c r="A385" s="9" t="s">
        <v>418</v>
      </c>
      <c r="B385" s="1">
        <f t="shared" si="5"/>
        <v>14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/>
      <c r="Q385" s="2"/>
      <c r="R385" s="2"/>
      <c r="S385" s="2"/>
      <c r="T385" s="2"/>
      <c r="U385" s="2"/>
      <c r="V385" s="2"/>
      <c r="W385" s="2">
        <v>11</v>
      </c>
      <c r="X385" s="2">
        <v>3</v>
      </c>
      <c r="Y385" s="2"/>
      <c r="Z385" s="2"/>
      <c r="AA385" s="2"/>
      <c r="AB385" s="22"/>
    </row>
    <row r="386" spans="1:28" ht="15" customHeight="1" x14ac:dyDescent="0.3">
      <c r="A386" s="9" t="s">
        <v>814</v>
      </c>
      <c r="B386" s="1">
        <f t="shared" ref="B386:B449" si="6">SUM(C386:AB386)</f>
        <v>14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2">
        <v>14</v>
      </c>
    </row>
    <row r="387" spans="1:28" ht="15" customHeight="1" x14ac:dyDescent="0.3">
      <c r="A387" s="9" t="s">
        <v>763</v>
      </c>
      <c r="B387" s="1">
        <f t="shared" si="6"/>
        <v>14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/>
      <c r="Q387" s="2"/>
      <c r="R387" s="2"/>
      <c r="S387" s="2"/>
      <c r="T387" s="2"/>
      <c r="U387" s="2"/>
      <c r="V387" s="2"/>
      <c r="W387" s="2"/>
      <c r="X387" s="2"/>
      <c r="Y387" s="2"/>
      <c r="Z387" s="2">
        <v>14</v>
      </c>
      <c r="AA387" s="2"/>
      <c r="AB387" s="22"/>
    </row>
    <row r="388" spans="1:28" ht="15" customHeight="1" x14ac:dyDescent="0.3">
      <c r="A388" s="9" t="s">
        <v>287</v>
      </c>
      <c r="B388" s="1">
        <f t="shared" si="6"/>
        <v>14</v>
      </c>
      <c r="C388" s="8"/>
      <c r="D388" s="8"/>
      <c r="E388" s="8"/>
      <c r="F388" s="8">
        <v>14</v>
      </c>
      <c r="G388" s="8"/>
      <c r="H388" s="8"/>
      <c r="I388" s="8"/>
      <c r="J388" s="8"/>
      <c r="K388" s="8"/>
      <c r="L388" s="8"/>
      <c r="M388" s="8"/>
      <c r="N388" s="8"/>
      <c r="O388" s="8"/>
      <c r="P388" s="6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2"/>
    </row>
    <row r="389" spans="1:28" ht="15" customHeight="1" x14ac:dyDescent="0.3">
      <c r="A389" s="9" t="s">
        <v>209</v>
      </c>
      <c r="B389" s="1">
        <f t="shared" si="6"/>
        <v>14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/>
      <c r="Q389" s="2"/>
      <c r="R389" s="2">
        <v>14</v>
      </c>
      <c r="S389" s="2"/>
      <c r="T389" s="2"/>
      <c r="U389" s="2"/>
      <c r="V389" s="2"/>
      <c r="W389" s="2"/>
      <c r="X389" s="2"/>
      <c r="Y389" s="2"/>
      <c r="Z389" s="2"/>
      <c r="AA389" s="2"/>
      <c r="AB389" s="22"/>
    </row>
    <row r="390" spans="1:28" ht="15" customHeight="1" x14ac:dyDescent="0.3">
      <c r="A390" s="9" t="s">
        <v>204</v>
      </c>
      <c r="B390" s="1">
        <f t="shared" si="6"/>
        <v>14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/>
      <c r="Q390" s="2">
        <v>14</v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2"/>
    </row>
    <row r="391" spans="1:28" ht="15" customHeight="1" x14ac:dyDescent="0.3">
      <c r="A391" s="9" t="s">
        <v>191</v>
      </c>
      <c r="B391" s="1">
        <f t="shared" si="6"/>
        <v>14</v>
      </c>
      <c r="C391" s="8"/>
      <c r="D391" s="8"/>
      <c r="E391" s="8">
        <v>14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2"/>
    </row>
    <row r="392" spans="1:28" ht="15" customHeight="1" x14ac:dyDescent="0.3">
      <c r="A392" s="9" t="s">
        <v>188</v>
      </c>
      <c r="B392" s="1">
        <f t="shared" si="6"/>
        <v>14</v>
      </c>
      <c r="C392" s="8"/>
      <c r="D392" s="8"/>
      <c r="E392" s="8">
        <v>14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2"/>
    </row>
    <row r="393" spans="1:28" ht="15" customHeight="1" x14ac:dyDescent="0.3">
      <c r="A393" s="11" t="s">
        <v>141</v>
      </c>
      <c r="B393" s="1">
        <f t="shared" si="6"/>
        <v>14</v>
      </c>
      <c r="C393" s="8">
        <v>12</v>
      </c>
      <c r="D393" s="8">
        <v>2</v>
      </c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2"/>
    </row>
    <row r="394" spans="1:28" ht="15" customHeight="1" x14ac:dyDescent="0.3">
      <c r="A394" s="9" t="s">
        <v>93</v>
      </c>
      <c r="B394" s="1">
        <f t="shared" si="6"/>
        <v>14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/>
      <c r="Q394" s="2"/>
      <c r="R394" s="2"/>
      <c r="S394" s="2"/>
      <c r="T394" s="2"/>
      <c r="U394" s="2"/>
      <c r="V394" s="2">
        <v>14</v>
      </c>
      <c r="W394" s="2"/>
      <c r="X394" s="2"/>
      <c r="Y394" s="2"/>
      <c r="Z394" s="2"/>
      <c r="AA394" s="2"/>
      <c r="AB394" s="22"/>
    </row>
    <row r="395" spans="1:28" ht="15" customHeight="1" x14ac:dyDescent="0.3">
      <c r="A395" s="9" t="s">
        <v>90</v>
      </c>
      <c r="B395" s="1">
        <f t="shared" si="6"/>
        <v>14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>
        <v>13</v>
      </c>
      <c r="P395" s="6">
        <v>1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2"/>
    </row>
    <row r="396" spans="1:28" ht="15" customHeight="1" x14ac:dyDescent="0.3">
      <c r="A396" s="9" t="s">
        <v>36</v>
      </c>
      <c r="B396" s="1">
        <f t="shared" si="6"/>
        <v>14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/>
      <c r="Q396" s="2"/>
      <c r="R396" s="2"/>
      <c r="S396" s="2"/>
      <c r="T396" s="2"/>
      <c r="U396" s="2"/>
      <c r="V396" s="2"/>
      <c r="W396" s="2"/>
      <c r="X396" s="2">
        <v>12</v>
      </c>
      <c r="Y396" s="2">
        <v>1</v>
      </c>
      <c r="Z396" s="2">
        <v>1</v>
      </c>
      <c r="AA396" s="2"/>
      <c r="AB396" s="22"/>
    </row>
    <row r="397" spans="1:28" ht="15" customHeight="1" x14ac:dyDescent="0.3">
      <c r="A397" s="9" t="s">
        <v>28</v>
      </c>
      <c r="B397" s="1">
        <f t="shared" si="6"/>
        <v>14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8"/>
      <c r="O397" s="8"/>
      <c r="P397" s="6"/>
      <c r="Q397" s="2"/>
      <c r="R397" s="2"/>
      <c r="S397" s="2"/>
      <c r="T397" s="2"/>
      <c r="U397" s="2"/>
      <c r="V397" s="2"/>
      <c r="W397" s="2"/>
      <c r="X397" s="2">
        <v>14</v>
      </c>
      <c r="Y397" s="2"/>
      <c r="Z397" s="2"/>
      <c r="AA397" s="2"/>
      <c r="AB397" s="22"/>
    </row>
    <row r="398" spans="1:28" ht="15" customHeight="1" x14ac:dyDescent="0.3">
      <c r="A398" s="9" t="s">
        <v>22</v>
      </c>
      <c r="B398" s="1">
        <f t="shared" si="6"/>
        <v>14</v>
      </c>
      <c r="C398" s="8"/>
      <c r="D398" s="8">
        <v>14</v>
      </c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2"/>
    </row>
    <row r="399" spans="1:28" ht="15" customHeight="1" x14ac:dyDescent="0.3">
      <c r="A399" s="9" t="s">
        <v>14</v>
      </c>
      <c r="B399" s="1">
        <f t="shared" si="6"/>
        <v>14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v>14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2"/>
    </row>
    <row r="400" spans="1:28" ht="15" customHeight="1" x14ac:dyDescent="0.3">
      <c r="A400" s="9" t="s">
        <v>718</v>
      </c>
      <c r="B400" s="1">
        <f t="shared" si="6"/>
        <v>13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/>
      <c r="Q400" s="2"/>
      <c r="R400" s="2"/>
      <c r="S400" s="2"/>
      <c r="T400" s="2"/>
      <c r="U400" s="2"/>
      <c r="V400" s="2"/>
      <c r="W400" s="2"/>
      <c r="X400" s="2"/>
      <c r="Y400" s="2">
        <v>13</v>
      </c>
      <c r="Z400" s="2"/>
      <c r="AA400" s="2"/>
      <c r="AB400" s="22"/>
    </row>
    <row r="401" spans="1:28" ht="15" customHeight="1" x14ac:dyDescent="0.3">
      <c r="A401" s="9" t="s">
        <v>684</v>
      </c>
      <c r="B401" s="1">
        <f t="shared" si="6"/>
        <v>13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/>
      <c r="Q401" s="2"/>
      <c r="R401" s="2"/>
      <c r="S401" s="2">
        <f>VLOOKUP(A401,'[1]Total Stats'!A$3:BJ$84,61,"FALSE")</f>
        <v>11</v>
      </c>
      <c r="T401" s="2">
        <v>2</v>
      </c>
      <c r="U401" s="2"/>
      <c r="V401" s="2"/>
      <c r="W401" s="2"/>
      <c r="X401" s="2"/>
      <c r="Y401" s="2"/>
      <c r="Z401" s="2"/>
      <c r="AA401" s="2"/>
      <c r="AB401" s="22"/>
    </row>
    <row r="402" spans="1:28" ht="15" customHeight="1" x14ac:dyDescent="0.3">
      <c r="A402" s="9" t="s">
        <v>603</v>
      </c>
      <c r="B402" s="1">
        <f t="shared" si="6"/>
        <v>13</v>
      </c>
      <c r="C402" s="8"/>
      <c r="D402" s="8"/>
      <c r="E402" s="8"/>
      <c r="F402" s="8">
        <v>13</v>
      </c>
      <c r="G402" s="8"/>
      <c r="H402" s="8"/>
      <c r="I402" s="8"/>
      <c r="J402" s="8"/>
      <c r="K402" s="8"/>
      <c r="L402" s="8"/>
      <c r="M402" s="8"/>
      <c r="N402" s="8"/>
      <c r="O402" s="8"/>
      <c r="P402" s="6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2"/>
    </row>
    <row r="403" spans="1:28" ht="15" customHeight="1" x14ac:dyDescent="0.3">
      <c r="A403" s="9" t="s">
        <v>783</v>
      </c>
      <c r="B403" s="1">
        <f t="shared" si="6"/>
        <v>13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>
        <v>13</v>
      </c>
      <c r="AB403" s="22"/>
    </row>
    <row r="404" spans="1:28" ht="15" customHeight="1" x14ac:dyDescent="0.3">
      <c r="A404" s="9" t="s">
        <v>545</v>
      </c>
      <c r="B404" s="1">
        <f t="shared" si="6"/>
        <v>13</v>
      </c>
      <c r="C404" s="8"/>
      <c r="D404" s="8"/>
      <c r="E404" s="8"/>
      <c r="F404" s="8"/>
      <c r="G404" s="8"/>
      <c r="H404" s="8"/>
      <c r="I404" s="8"/>
      <c r="J404" s="8"/>
      <c r="K404" s="8">
        <v>1</v>
      </c>
      <c r="L404" s="8">
        <v>2</v>
      </c>
      <c r="M404" s="8">
        <v>10</v>
      </c>
      <c r="N404" s="8"/>
      <c r="O404" s="8"/>
      <c r="P404" s="6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2"/>
    </row>
    <row r="405" spans="1:28" ht="15" customHeight="1" x14ac:dyDescent="0.3">
      <c r="A405" s="9" t="s">
        <v>538</v>
      </c>
      <c r="B405" s="1">
        <f t="shared" si="6"/>
        <v>13</v>
      </c>
      <c r="C405" s="8">
        <v>13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2"/>
    </row>
    <row r="406" spans="1:28" ht="15" customHeight="1" x14ac:dyDescent="0.3">
      <c r="A406" s="9" t="s">
        <v>516</v>
      </c>
      <c r="B406" s="1">
        <f t="shared" si="6"/>
        <v>13</v>
      </c>
      <c r="C406" s="8"/>
      <c r="D406" s="8"/>
      <c r="E406" s="8"/>
      <c r="F406" s="8"/>
      <c r="G406" s="8">
        <v>13</v>
      </c>
      <c r="H406" s="8"/>
      <c r="I406" s="8"/>
      <c r="J406" s="8"/>
      <c r="K406" s="8"/>
      <c r="L406" s="8"/>
      <c r="M406" s="8"/>
      <c r="N406" s="8"/>
      <c r="O406" s="8"/>
      <c r="P406" s="6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2"/>
    </row>
    <row r="407" spans="1:28" ht="15" customHeight="1" x14ac:dyDescent="0.3">
      <c r="A407" s="9" t="s">
        <v>493</v>
      </c>
      <c r="B407" s="1">
        <f t="shared" si="6"/>
        <v>13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/>
      <c r="Q407" s="2"/>
      <c r="R407" s="2">
        <v>13</v>
      </c>
      <c r="S407" s="2"/>
      <c r="T407" s="2"/>
      <c r="U407" s="2"/>
      <c r="V407" s="2"/>
      <c r="W407" s="2"/>
      <c r="X407" s="2"/>
      <c r="Y407" s="2"/>
      <c r="Z407" s="2"/>
      <c r="AA407" s="2"/>
      <c r="AB407" s="22"/>
    </row>
    <row r="408" spans="1:28" ht="15" customHeight="1" x14ac:dyDescent="0.3">
      <c r="A408" s="9" t="s">
        <v>477</v>
      </c>
      <c r="B408" s="1">
        <f t="shared" si="6"/>
        <v>13</v>
      </c>
      <c r="C408" s="8"/>
      <c r="D408" s="8"/>
      <c r="E408" s="8"/>
      <c r="F408" s="8"/>
      <c r="G408" s="8">
        <v>13</v>
      </c>
      <c r="H408" s="8"/>
      <c r="I408" s="8"/>
      <c r="J408" s="8"/>
      <c r="K408" s="8"/>
      <c r="L408" s="8"/>
      <c r="M408" s="8"/>
      <c r="N408" s="8"/>
      <c r="O408" s="8"/>
      <c r="P408" s="6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2"/>
    </row>
    <row r="409" spans="1:28" ht="15" customHeight="1" x14ac:dyDescent="0.3">
      <c r="A409" s="9" t="s">
        <v>774</v>
      </c>
      <c r="B409" s="1">
        <f t="shared" si="6"/>
        <v>13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/>
      <c r="Q409" s="2"/>
      <c r="R409" s="2"/>
      <c r="S409" s="2"/>
      <c r="T409" s="2"/>
      <c r="U409" s="2"/>
      <c r="V409" s="2"/>
      <c r="W409" s="2"/>
      <c r="X409" s="2"/>
      <c r="Y409" s="2"/>
      <c r="Z409" s="2">
        <v>13</v>
      </c>
      <c r="AA409" s="2"/>
      <c r="AB409" s="22"/>
    </row>
    <row r="410" spans="1:28" ht="15" customHeight="1" x14ac:dyDescent="0.3">
      <c r="A410" s="9" t="s">
        <v>362</v>
      </c>
      <c r="B410" s="1">
        <f t="shared" si="6"/>
        <v>13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>
        <v>13</v>
      </c>
      <c r="O410" s="8"/>
      <c r="P410" s="6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2"/>
    </row>
    <row r="411" spans="1:28" ht="15" customHeight="1" x14ac:dyDescent="0.3">
      <c r="A411" s="11" t="s">
        <v>357</v>
      </c>
      <c r="B411" s="1">
        <f t="shared" si="6"/>
        <v>13</v>
      </c>
      <c r="C411" s="8"/>
      <c r="D411" s="8"/>
      <c r="E411" s="8"/>
      <c r="F411" s="8"/>
      <c r="G411" s="8"/>
      <c r="H411" s="8">
        <v>13</v>
      </c>
      <c r="I411" s="8"/>
      <c r="J411" s="8"/>
      <c r="K411" s="8"/>
      <c r="L411" s="8"/>
      <c r="M411" s="8"/>
      <c r="N411" s="8"/>
      <c r="O411" s="8"/>
      <c r="P411" s="6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2"/>
    </row>
    <row r="412" spans="1:28" ht="15" customHeight="1" x14ac:dyDescent="0.3">
      <c r="A412" s="9" t="s">
        <v>312</v>
      </c>
      <c r="B412" s="1">
        <f t="shared" si="6"/>
        <v>13</v>
      </c>
      <c r="C412" s="8"/>
      <c r="D412" s="8"/>
      <c r="E412" s="8"/>
      <c r="F412" s="8"/>
      <c r="G412" s="8">
        <v>13</v>
      </c>
      <c r="H412" s="8"/>
      <c r="I412" s="8"/>
      <c r="J412" s="8"/>
      <c r="K412" s="8"/>
      <c r="L412" s="8"/>
      <c r="M412" s="8"/>
      <c r="N412" s="8"/>
      <c r="O412" s="8"/>
      <c r="P412" s="6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2"/>
    </row>
    <row r="413" spans="1:28" ht="15" customHeight="1" x14ac:dyDescent="0.3">
      <c r="A413" s="9" t="s">
        <v>296</v>
      </c>
      <c r="B413" s="1">
        <f t="shared" si="6"/>
        <v>13</v>
      </c>
      <c r="C413" s="8"/>
      <c r="D413" s="8">
        <v>13</v>
      </c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2"/>
    </row>
    <row r="414" spans="1:28" ht="15" customHeight="1" x14ac:dyDescent="0.3">
      <c r="A414" s="9" t="s">
        <v>250</v>
      </c>
      <c r="B414" s="1">
        <f t="shared" si="6"/>
        <v>13</v>
      </c>
      <c r="C414" s="8"/>
      <c r="D414" s="8"/>
      <c r="E414" s="8"/>
      <c r="F414" s="8"/>
      <c r="G414" s="8">
        <v>13</v>
      </c>
      <c r="H414" s="8"/>
      <c r="I414" s="8"/>
      <c r="J414" s="8"/>
      <c r="K414" s="8"/>
      <c r="L414" s="8"/>
      <c r="M414" s="8"/>
      <c r="N414" s="8"/>
      <c r="O414" s="8"/>
      <c r="P414" s="6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2"/>
    </row>
    <row r="415" spans="1:28" ht="15" customHeight="1" x14ac:dyDescent="0.3">
      <c r="A415" s="9" t="s">
        <v>236</v>
      </c>
      <c r="B415" s="1">
        <f t="shared" si="6"/>
        <v>13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/>
      <c r="Q415" s="2"/>
      <c r="R415" s="2"/>
      <c r="S415" s="2"/>
      <c r="T415" s="2"/>
      <c r="U415" s="2"/>
      <c r="V415" s="2">
        <v>12</v>
      </c>
      <c r="W415" s="2">
        <v>1</v>
      </c>
      <c r="X415" s="2"/>
      <c r="Y415" s="2"/>
      <c r="Z415" s="2"/>
      <c r="AA415" s="2"/>
      <c r="AB415" s="22"/>
    </row>
    <row r="416" spans="1:28" ht="15" customHeight="1" x14ac:dyDescent="0.3">
      <c r="A416" s="9" t="s">
        <v>205</v>
      </c>
      <c r="B416" s="1">
        <f t="shared" si="6"/>
        <v>13</v>
      </c>
      <c r="C416" s="8"/>
      <c r="D416" s="8"/>
      <c r="E416" s="8"/>
      <c r="F416" s="8"/>
      <c r="G416" s="8"/>
      <c r="H416" s="8"/>
      <c r="I416" s="8"/>
      <c r="J416" s="8">
        <v>13</v>
      </c>
      <c r="K416" s="8"/>
      <c r="L416" s="8"/>
      <c r="M416" s="8"/>
      <c r="N416" s="8"/>
      <c r="O416" s="8"/>
      <c r="P416" s="6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2"/>
    </row>
    <row r="417" spans="1:28" ht="15" customHeight="1" x14ac:dyDescent="0.3">
      <c r="A417" s="9" t="s">
        <v>166</v>
      </c>
      <c r="B417" s="1">
        <f t="shared" si="6"/>
        <v>13</v>
      </c>
      <c r="C417" s="8"/>
      <c r="D417" s="8"/>
      <c r="E417" s="8"/>
      <c r="F417" s="8"/>
      <c r="G417" s="8"/>
      <c r="H417" s="8">
        <v>7</v>
      </c>
      <c r="I417" s="8"/>
      <c r="J417" s="8"/>
      <c r="K417" s="8">
        <v>5</v>
      </c>
      <c r="L417" s="8">
        <v>1</v>
      </c>
      <c r="M417" s="8"/>
      <c r="N417" s="8"/>
      <c r="O417" s="8"/>
      <c r="P417" s="6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2"/>
    </row>
    <row r="418" spans="1:28" ht="15" customHeight="1" x14ac:dyDescent="0.3">
      <c r="A418" s="9" t="s">
        <v>62</v>
      </c>
      <c r="B418" s="1">
        <f t="shared" si="6"/>
        <v>13</v>
      </c>
      <c r="C418" s="8"/>
      <c r="D418" s="8"/>
      <c r="E418" s="8"/>
      <c r="F418" s="8"/>
      <c r="G418" s="8"/>
      <c r="H418" s="8"/>
      <c r="I418" s="8"/>
      <c r="J418" s="8">
        <v>13</v>
      </c>
      <c r="K418" s="8"/>
      <c r="L418" s="8"/>
      <c r="M418" s="8"/>
      <c r="N418" s="8"/>
      <c r="O418" s="8"/>
      <c r="P418" s="6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2"/>
    </row>
    <row r="419" spans="1:28" ht="15" customHeight="1" x14ac:dyDescent="0.3">
      <c r="A419" s="9" t="s">
        <v>824</v>
      </c>
      <c r="B419" s="1">
        <f t="shared" si="6"/>
        <v>13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2">
        <v>13</v>
      </c>
    </row>
    <row r="420" spans="1:28" ht="15" customHeight="1" x14ac:dyDescent="0.3">
      <c r="A420" s="9" t="s">
        <v>34</v>
      </c>
      <c r="B420" s="1">
        <f t="shared" si="6"/>
        <v>13</v>
      </c>
      <c r="C420" s="8"/>
      <c r="D420" s="8"/>
      <c r="E420" s="8"/>
      <c r="F420" s="8"/>
      <c r="G420" s="8"/>
      <c r="H420" s="8"/>
      <c r="I420" s="8"/>
      <c r="J420" s="8"/>
      <c r="K420" s="8">
        <v>13</v>
      </c>
      <c r="L420" s="8"/>
      <c r="M420" s="8"/>
      <c r="N420" s="8"/>
      <c r="O420" s="8"/>
      <c r="P420" s="6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2"/>
    </row>
    <row r="421" spans="1:28" ht="15" customHeight="1" x14ac:dyDescent="0.3">
      <c r="A421" s="9" t="s">
        <v>11</v>
      </c>
      <c r="B421" s="1">
        <f t="shared" si="6"/>
        <v>13</v>
      </c>
      <c r="C421" s="8">
        <v>13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2"/>
    </row>
    <row r="422" spans="1:28" ht="15" customHeight="1" x14ac:dyDescent="0.3">
      <c r="A422" s="9" t="s">
        <v>5</v>
      </c>
      <c r="B422" s="1">
        <f t="shared" si="6"/>
        <v>13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/>
      <c r="Q422" s="2"/>
      <c r="R422" s="2"/>
      <c r="S422" s="2"/>
      <c r="T422" s="2">
        <v>13</v>
      </c>
      <c r="U422" s="2"/>
      <c r="V422" s="2"/>
      <c r="W422" s="2"/>
      <c r="X422" s="2"/>
      <c r="Y422" s="2"/>
      <c r="Z422" s="2"/>
      <c r="AA422" s="2"/>
      <c r="AB422" s="22"/>
    </row>
    <row r="423" spans="1:28" ht="15" customHeight="1" x14ac:dyDescent="0.3">
      <c r="A423" s="9" t="s">
        <v>736</v>
      </c>
      <c r="B423" s="1">
        <f t="shared" si="6"/>
        <v>12</v>
      </c>
      <c r="C423" s="8"/>
      <c r="D423" s="8"/>
      <c r="E423" s="8"/>
      <c r="F423" s="8"/>
      <c r="G423" s="8"/>
      <c r="H423" s="8">
        <v>3</v>
      </c>
      <c r="I423" s="8"/>
      <c r="J423" s="8"/>
      <c r="K423" s="8">
        <v>6</v>
      </c>
      <c r="L423" s="8">
        <v>3</v>
      </c>
      <c r="M423" s="8"/>
      <c r="N423" s="8"/>
      <c r="O423" s="8"/>
      <c r="P423" s="6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2"/>
    </row>
    <row r="424" spans="1:28" ht="15" customHeight="1" x14ac:dyDescent="0.3">
      <c r="A424" s="9" t="s">
        <v>665</v>
      </c>
      <c r="B424" s="1">
        <f t="shared" si="6"/>
        <v>12</v>
      </c>
      <c r="C424" s="8"/>
      <c r="D424" s="8"/>
      <c r="E424" s="8"/>
      <c r="F424" s="8">
        <v>12</v>
      </c>
      <c r="G424" s="8"/>
      <c r="H424" s="8"/>
      <c r="I424" s="8"/>
      <c r="J424" s="8"/>
      <c r="K424" s="8"/>
      <c r="L424" s="8"/>
      <c r="M424" s="8"/>
      <c r="N424" s="8"/>
      <c r="O424" s="8"/>
      <c r="P424" s="6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2"/>
    </row>
    <row r="425" spans="1:28" ht="15" customHeight="1" x14ac:dyDescent="0.3">
      <c r="A425" s="11" t="s">
        <v>643</v>
      </c>
      <c r="B425" s="1">
        <f t="shared" si="6"/>
        <v>12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/>
      <c r="Q425" s="2"/>
      <c r="R425" s="2"/>
      <c r="S425" s="2"/>
      <c r="T425" s="2"/>
      <c r="U425" s="2"/>
      <c r="V425" s="2"/>
      <c r="W425" s="2">
        <v>12</v>
      </c>
      <c r="X425" s="2"/>
      <c r="Y425" s="2"/>
      <c r="Z425" s="2"/>
      <c r="AA425" s="2"/>
      <c r="AB425" s="22"/>
    </row>
    <row r="426" spans="1:28" ht="15" customHeight="1" x14ac:dyDescent="0.3">
      <c r="A426" s="9" t="s">
        <v>636</v>
      </c>
      <c r="B426" s="1">
        <f t="shared" si="6"/>
        <v>12</v>
      </c>
      <c r="C426" s="8"/>
      <c r="D426" s="8"/>
      <c r="E426" s="8"/>
      <c r="F426" s="8">
        <v>10</v>
      </c>
      <c r="G426" s="8">
        <v>2</v>
      </c>
      <c r="H426" s="8"/>
      <c r="I426" s="8"/>
      <c r="J426" s="8"/>
      <c r="K426" s="8"/>
      <c r="L426" s="8"/>
      <c r="M426" s="8"/>
      <c r="N426" s="8"/>
      <c r="O426" s="8"/>
      <c r="P426" s="6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2"/>
    </row>
    <row r="427" spans="1:28" ht="15" customHeight="1" x14ac:dyDescent="0.3">
      <c r="A427" s="9" t="s">
        <v>596</v>
      </c>
      <c r="B427" s="1">
        <f t="shared" si="6"/>
        <v>12</v>
      </c>
      <c r="C427" s="8"/>
      <c r="D427" s="8"/>
      <c r="E427" s="8"/>
      <c r="F427" s="8"/>
      <c r="G427" s="8"/>
      <c r="H427" s="8"/>
      <c r="I427" s="8"/>
      <c r="J427" s="8"/>
      <c r="K427" s="8"/>
      <c r="L427" s="8">
        <v>8</v>
      </c>
      <c r="M427" s="8">
        <v>4</v>
      </c>
      <c r="N427" s="8"/>
      <c r="O427" s="8"/>
      <c r="P427" s="6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2"/>
    </row>
    <row r="428" spans="1:28" ht="15" customHeight="1" x14ac:dyDescent="0.3">
      <c r="A428" s="9" t="s">
        <v>525</v>
      </c>
      <c r="B428" s="1">
        <f t="shared" si="6"/>
        <v>12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/>
      <c r="Q428" s="2"/>
      <c r="R428" s="2"/>
      <c r="S428" s="2"/>
      <c r="T428" s="2"/>
      <c r="U428" s="2"/>
      <c r="V428" s="2"/>
      <c r="W428" s="2"/>
      <c r="X428" s="2"/>
      <c r="Y428" s="2">
        <v>12</v>
      </c>
      <c r="Z428" s="2"/>
      <c r="AA428" s="2"/>
      <c r="AB428" s="22"/>
    </row>
    <row r="429" spans="1:28" ht="15" customHeight="1" x14ac:dyDescent="0.3">
      <c r="A429" s="9" t="s">
        <v>511</v>
      </c>
      <c r="B429" s="1">
        <f t="shared" si="6"/>
        <v>12</v>
      </c>
      <c r="C429" s="8"/>
      <c r="D429" s="8"/>
      <c r="E429" s="8"/>
      <c r="F429" s="8"/>
      <c r="G429" s="8"/>
      <c r="H429" s="8">
        <v>12</v>
      </c>
      <c r="I429" s="8"/>
      <c r="J429" s="8"/>
      <c r="K429" s="8"/>
      <c r="L429" s="8"/>
      <c r="M429" s="8"/>
      <c r="N429" s="8"/>
      <c r="O429" s="8"/>
      <c r="P429" s="6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2"/>
    </row>
    <row r="430" spans="1:28" ht="15" customHeight="1" x14ac:dyDescent="0.3">
      <c r="A430" s="9" t="s">
        <v>494</v>
      </c>
      <c r="B430" s="1">
        <f t="shared" si="6"/>
        <v>12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/>
      <c r="Q430" s="2"/>
      <c r="R430" s="2">
        <v>12</v>
      </c>
      <c r="S430" s="2"/>
      <c r="T430" s="2"/>
      <c r="U430" s="2"/>
      <c r="V430" s="2"/>
      <c r="W430" s="2"/>
      <c r="X430" s="2"/>
      <c r="Y430" s="2"/>
      <c r="Z430" s="2"/>
      <c r="AA430" s="2"/>
      <c r="AB430" s="22"/>
    </row>
    <row r="431" spans="1:28" ht="15" customHeight="1" x14ac:dyDescent="0.3">
      <c r="A431" s="9" t="s">
        <v>461</v>
      </c>
      <c r="B431" s="1">
        <f t="shared" si="6"/>
        <v>12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/>
      <c r="Q431" s="2"/>
      <c r="R431" s="2"/>
      <c r="S431" s="2"/>
      <c r="T431" s="2">
        <v>12</v>
      </c>
      <c r="U431" s="2"/>
      <c r="V431" s="2"/>
      <c r="W431" s="2"/>
      <c r="X431" s="2"/>
      <c r="Y431" s="2"/>
      <c r="Z431" s="2"/>
      <c r="AA431" s="2"/>
      <c r="AB431" s="22"/>
    </row>
    <row r="432" spans="1:28" ht="15" customHeight="1" x14ac:dyDescent="0.3">
      <c r="A432" s="9" t="s">
        <v>456</v>
      </c>
      <c r="B432" s="1">
        <f t="shared" si="6"/>
        <v>12</v>
      </c>
      <c r="C432" s="8">
        <v>12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2"/>
    </row>
    <row r="433" spans="1:28" ht="15" customHeight="1" x14ac:dyDescent="0.3">
      <c r="A433" s="9" t="s">
        <v>435</v>
      </c>
      <c r="B433" s="1">
        <f t="shared" si="6"/>
        <v>12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>
        <v>12</v>
      </c>
      <c r="P433" s="6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2"/>
    </row>
    <row r="434" spans="1:28" ht="15" customHeight="1" x14ac:dyDescent="0.3">
      <c r="A434" s="9" t="s">
        <v>376</v>
      </c>
      <c r="B434" s="1">
        <f t="shared" si="6"/>
        <v>12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/>
      <c r="Q434" s="2"/>
      <c r="R434" s="2"/>
      <c r="S434" s="2"/>
      <c r="T434" s="2"/>
      <c r="U434" s="2"/>
      <c r="V434" s="2"/>
      <c r="W434" s="2"/>
      <c r="X434" s="2">
        <v>12</v>
      </c>
      <c r="Y434" s="2"/>
      <c r="Z434" s="2"/>
      <c r="AA434" s="2"/>
      <c r="AB434" s="22"/>
    </row>
    <row r="435" spans="1:28" ht="15" customHeight="1" x14ac:dyDescent="0.3">
      <c r="A435" s="9" t="s">
        <v>370</v>
      </c>
      <c r="B435" s="1">
        <f t="shared" si="6"/>
        <v>12</v>
      </c>
      <c r="C435" s="8"/>
      <c r="D435" s="8"/>
      <c r="E435" s="8"/>
      <c r="F435" s="8">
        <v>12</v>
      </c>
      <c r="G435" s="8"/>
      <c r="H435" s="8"/>
      <c r="I435" s="8"/>
      <c r="J435" s="8"/>
      <c r="K435" s="8"/>
      <c r="L435" s="8"/>
      <c r="M435" s="8"/>
      <c r="N435" s="8"/>
      <c r="O435" s="8"/>
      <c r="P435" s="6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2"/>
    </row>
    <row r="436" spans="1:28" ht="15" customHeight="1" x14ac:dyDescent="0.3">
      <c r="A436" s="11" t="s">
        <v>347</v>
      </c>
      <c r="B436" s="1">
        <f t="shared" si="6"/>
        <v>12</v>
      </c>
      <c r="C436" s="8"/>
      <c r="D436" s="8"/>
      <c r="E436" s="8"/>
      <c r="F436" s="8"/>
      <c r="G436" s="8"/>
      <c r="H436" s="8"/>
      <c r="I436" s="8"/>
      <c r="J436" s="8"/>
      <c r="K436" s="8"/>
      <c r="L436" s="8">
        <v>7</v>
      </c>
      <c r="M436" s="8"/>
      <c r="N436" s="8"/>
      <c r="O436" s="8"/>
      <c r="P436" s="6"/>
      <c r="Q436" s="2"/>
      <c r="R436" s="2"/>
      <c r="S436" s="2"/>
      <c r="T436" s="2"/>
      <c r="U436" s="2"/>
      <c r="V436" s="2">
        <v>5</v>
      </c>
      <c r="W436" s="2"/>
      <c r="X436" s="2"/>
      <c r="Y436" s="2"/>
      <c r="Z436" s="2"/>
      <c r="AA436" s="2"/>
      <c r="AB436" s="22"/>
    </row>
    <row r="437" spans="1:28" ht="15" customHeight="1" x14ac:dyDescent="0.3">
      <c r="A437" s="11" t="s">
        <v>344</v>
      </c>
      <c r="B437" s="1">
        <f t="shared" si="6"/>
        <v>12</v>
      </c>
      <c r="C437" s="8"/>
      <c r="D437" s="8"/>
      <c r="E437" s="8"/>
      <c r="F437" s="8"/>
      <c r="G437" s="8"/>
      <c r="H437" s="8"/>
      <c r="I437" s="8"/>
      <c r="J437" s="8">
        <v>8</v>
      </c>
      <c r="K437" s="8">
        <v>4</v>
      </c>
      <c r="L437" s="8"/>
      <c r="M437" s="8"/>
      <c r="N437" s="8"/>
      <c r="O437" s="8"/>
      <c r="P437" s="6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2"/>
    </row>
    <row r="438" spans="1:28" ht="15" customHeight="1" x14ac:dyDescent="0.3">
      <c r="A438" s="9" t="s">
        <v>341</v>
      </c>
      <c r="B438" s="1">
        <f t="shared" si="6"/>
        <v>12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/>
      <c r="Q438" s="2"/>
      <c r="R438" s="2"/>
      <c r="S438" s="2"/>
      <c r="T438" s="2"/>
      <c r="U438" s="2"/>
      <c r="V438" s="2"/>
      <c r="W438" s="2"/>
      <c r="X438" s="2"/>
      <c r="Y438" s="2">
        <v>12</v>
      </c>
      <c r="Z438" s="2"/>
      <c r="AA438" s="2"/>
      <c r="AB438" s="22"/>
    </row>
    <row r="439" spans="1:28" ht="15" customHeight="1" x14ac:dyDescent="0.3">
      <c r="A439" s="9" t="s">
        <v>335</v>
      </c>
      <c r="B439" s="1">
        <f t="shared" si="6"/>
        <v>12</v>
      </c>
      <c r="C439" s="8">
        <v>12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2"/>
    </row>
    <row r="440" spans="1:28" ht="15" customHeight="1" x14ac:dyDescent="0.3">
      <c r="A440" s="9" t="s">
        <v>329</v>
      </c>
      <c r="B440" s="1">
        <f t="shared" si="6"/>
        <v>12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/>
      <c r="Q440" s="2"/>
      <c r="R440" s="2"/>
      <c r="S440" s="2"/>
      <c r="T440" s="2"/>
      <c r="U440" s="2"/>
      <c r="V440" s="2"/>
      <c r="W440" s="2">
        <v>11</v>
      </c>
      <c r="X440" s="2"/>
      <c r="Y440" s="2">
        <v>1</v>
      </c>
      <c r="Z440" s="2"/>
      <c r="AA440" s="2"/>
      <c r="AB440" s="22"/>
    </row>
    <row r="441" spans="1:28" ht="15" customHeight="1" x14ac:dyDescent="0.3">
      <c r="A441" s="9" t="s">
        <v>311</v>
      </c>
      <c r="B441" s="1">
        <f t="shared" si="6"/>
        <v>12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/>
      <c r="Q441" s="2"/>
      <c r="R441" s="2"/>
      <c r="S441" s="2"/>
      <c r="T441" s="2"/>
      <c r="U441" s="2"/>
      <c r="V441" s="2">
        <v>12</v>
      </c>
      <c r="W441" s="2"/>
      <c r="X441" s="2"/>
      <c r="Y441" s="2"/>
      <c r="Z441" s="2"/>
      <c r="AA441" s="2"/>
      <c r="AB441" s="22"/>
    </row>
    <row r="442" spans="1:28" ht="15" customHeight="1" x14ac:dyDescent="0.3">
      <c r="A442" s="9" t="s">
        <v>299</v>
      </c>
      <c r="B442" s="1">
        <f t="shared" si="6"/>
        <v>12</v>
      </c>
      <c r="C442" s="8"/>
      <c r="D442" s="8"/>
      <c r="E442" s="8"/>
      <c r="F442" s="8"/>
      <c r="G442" s="8"/>
      <c r="H442" s="8">
        <v>12</v>
      </c>
      <c r="I442" s="8"/>
      <c r="J442" s="8"/>
      <c r="K442" s="8"/>
      <c r="L442" s="8"/>
      <c r="M442" s="8"/>
      <c r="N442" s="8"/>
      <c r="O442" s="8"/>
      <c r="P442" s="6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2"/>
    </row>
    <row r="443" spans="1:28" ht="15" customHeight="1" x14ac:dyDescent="0.3">
      <c r="A443" s="9" t="s">
        <v>269</v>
      </c>
      <c r="B443" s="1">
        <f t="shared" si="6"/>
        <v>12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/>
      <c r="Q443" s="2"/>
      <c r="R443" s="2"/>
      <c r="S443" s="2"/>
      <c r="T443" s="2"/>
      <c r="U443" s="2"/>
      <c r="V443" s="2"/>
      <c r="W443" s="2">
        <v>12</v>
      </c>
      <c r="X443" s="2"/>
      <c r="Y443" s="2"/>
      <c r="Z443" s="2"/>
      <c r="AA443" s="2"/>
      <c r="AB443" s="22"/>
    </row>
    <row r="444" spans="1:28" ht="15" customHeight="1" x14ac:dyDescent="0.3">
      <c r="A444" s="9" t="s">
        <v>222</v>
      </c>
      <c r="B444" s="1">
        <f t="shared" si="6"/>
        <v>12</v>
      </c>
      <c r="C444" s="8"/>
      <c r="D444" s="8"/>
      <c r="E444" s="8"/>
      <c r="F444" s="8"/>
      <c r="G444" s="8"/>
      <c r="H444" s="8"/>
      <c r="I444" s="8"/>
      <c r="J444" s="8"/>
      <c r="K444" s="8">
        <v>8</v>
      </c>
      <c r="L444" s="8">
        <v>3</v>
      </c>
      <c r="M444" s="8"/>
      <c r="N444" s="8">
        <v>1</v>
      </c>
      <c r="O444" s="8"/>
      <c r="P444" s="6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2"/>
    </row>
    <row r="445" spans="1:28" ht="15" customHeight="1" x14ac:dyDescent="0.3">
      <c r="A445" s="9" t="s">
        <v>759</v>
      </c>
      <c r="B445" s="1">
        <f t="shared" si="6"/>
        <v>12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/>
      <c r="Q445" s="2"/>
      <c r="R445" s="2"/>
      <c r="S445" s="2"/>
      <c r="T445" s="2"/>
      <c r="U445" s="2"/>
      <c r="V445" s="2"/>
      <c r="W445" s="2"/>
      <c r="X445" s="2"/>
      <c r="Y445" s="2"/>
      <c r="Z445" s="2">
        <v>12</v>
      </c>
      <c r="AA445" s="2"/>
      <c r="AB445" s="22"/>
    </row>
    <row r="446" spans="1:28" ht="15" customHeight="1" x14ac:dyDescent="0.3">
      <c r="A446" s="9" t="s">
        <v>156</v>
      </c>
      <c r="B446" s="1">
        <f t="shared" si="6"/>
        <v>12</v>
      </c>
      <c r="C446" s="8">
        <v>9</v>
      </c>
      <c r="D446" s="8"/>
      <c r="E446" s="8"/>
      <c r="F446" s="8"/>
      <c r="G446" s="8"/>
      <c r="H446" s="8"/>
      <c r="I446" s="8"/>
      <c r="J446" s="8"/>
      <c r="K446" s="8">
        <v>3</v>
      </c>
      <c r="L446" s="8"/>
      <c r="M446" s="8"/>
      <c r="N446" s="8"/>
      <c r="O446" s="8"/>
      <c r="P446" s="6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2"/>
    </row>
    <row r="447" spans="1:28" ht="15" customHeight="1" x14ac:dyDescent="0.3">
      <c r="A447" s="9" t="s">
        <v>145</v>
      </c>
      <c r="B447" s="1">
        <f t="shared" si="6"/>
        <v>12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8"/>
      <c r="O447" s="8"/>
      <c r="P447" s="6"/>
      <c r="Q447" s="2">
        <v>12</v>
      </c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2"/>
    </row>
    <row r="448" spans="1:28" ht="15" customHeight="1" x14ac:dyDescent="0.3">
      <c r="A448" s="11" t="s">
        <v>111</v>
      </c>
      <c r="B448" s="1">
        <f t="shared" si="6"/>
        <v>12</v>
      </c>
      <c r="C448" s="8"/>
      <c r="D448" s="8"/>
      <c r="E448" s="8"/>
      <c r="F448" s="8"/>
      <c r="G448" s="8"/>
      <c r="H448" s="8"/>
      <c r="I448" s="8">
        <v>12</v>
      </c>
      <c r="J448" s="8"/>
      <c r="K448" s="8"/>
      <c r="L448" s="8"/>
      <c r="M448" s="8"/>
      <c r="N448" s="8"/>
      <c r="O448" s="8"/>
      <c r="P448" s="6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2"/>
    </row>
    <row r="449" spans="1:28" ht="15" customHeight="1" x14ac:dyDescent="0.3">
      <c r="A449" s="9" t="s">
        <v>823</v>
      </c>
      <c r="B449" s="1">
        <f t="shared" si="6"/>
        <v>12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2">
        <v>12</v>
      </c>
    </row>
    <row r="450" spans="1:28" ht="15" customHeight="1" x14ac:dyDescent="0.3">
      <c r="A450" s="11" t="s">
        <v>724</v>
      </c>
      <c r="B450" s="1">
        <f t="shared" ref="B450:B513" si="7">SUM(C450:AB450)</f>
        <v>11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8">
        <v>11</v>
      </c>
      <c r="O450" s="8"/>
      <c r="P450" s="6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2"/>
    </row>
    <row r="451" spans="1:28" ht="15" customHeight="1" x14ac:dyDescent="0.3">
      <c r="A451" s="11" t="s">
        <v>721</v>
      </c>
      <c r="B451" s="1">
        <f t="shared" si="7"/>
        <v>11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8"/>
      <c r="O451" s="8"/>
      <c r="P451" s="6"/>
      <c r="Q451" s="2"/>
      <c r="R451" s="2"/>
      <c r="S451" s="2"/>
      <c r="T451" s="2">
        <v>11</v>
      </c>
      <c r="U451" s="2"/>
      <c r="V451" s="2"/>
      <c r="W451" s="2"/>
      <c r="X451" s="2"/>
      <c r="Y451" s="2"/>
      <c r="Z451" s="2"/>
      <c r="AA451" s="2"/>
      <c r="AB451" s="22"/>
    </row>
    <row r="452" spans="1:28" ht="15" customHeight="1" x14ac:dyDescent="0.3">
      <c r="A452" s="9" t="s">
        <v>691</v>
      </c>
      <c r="B452" s="1">
        <f t="shared" si="7"/>
        <v>11</v>
      </c>
      <c r="C452" s="8"/>
      <c r="D452" s="8"/>
      <c r="E452" s="8"/>
      <c r="F452" s="8">
        <v>11</v>
      </c>
      <c r="G452" s="8"/>
      <c r="H452" s="8"/>
      <c r="I452" s="8"/>
      <c r="J452" s="8"/>
      <c r="K452" s="8"/>
      <c r="L452" s="8"/>
      <c r="M452" s="8"/>
      <c r="N452" s="8"/>
      <c r="O452" s="8"/>
      <c r="P452" s="6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2"/>
    </row>
    <row r="453" spans="1:28" ht="15" customHeight="1" x14ac:dyDescent="0.3">
      <c r="A453" s="9" t="s">
        <v>654</v>
      </c>
      <c r="B453" s="1">
        <f t="shared" si="7"/>
        <v>11</v>
      </c>
      <c r="C453" s="8"/>
      <c r="D453" s="8"/>
      <c r="E453" s="8"/>
      <c r="F453" s="8">
        <v>11</v>
      </c>
      <c r="G453" s="8"/>
      <c r="H453" s="8"/>
      <c r="I453" s="8"/>
      <c r="J453" s="8"/>
      <c r="K453" s="8"/>
      <c r="L453" s="8"/>
      <c r="M453" s="8"/>
      <c r="N453" s="8"/>
      <c r="O453" s="8"/>
      <c r="P453" s="6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2"/>
    </row>
    <row r="454" spans="1:28" ht="15" customHeight="1" x14ac:dyDescent="0.3">
      <c r="A454" s="9" t="s">
        <v>624</v>
      </c>
      <c r="B454" s="1">
        <f t="shared" si="7"/>
        <v>11</v>
      </c>
      <c r="C454" s="8"/>
      <c r="D454" s="8"/>
      <c r="E454" s="8"/>
      <c r="F454" s="8"/>
      <c r="G454" s="8"/>
      <c r="H454" s="8"/>
      <c r="I454" s="8">
        <v>11</v>
      </c>
      <c r="J454" s="8"/>
      <c r="K454" s="8"/>
      <c r="L454" s="8"/>
      <c r="M454" s="8"/>
      <c r="N454" s="8"/>
      <c r="O454" s="8"/>
      <c r="P454" s="6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2"/>
    </row>
    <row r="455" spans="1:28" ht="15" customHeight="1" x14ac:dyDescent="0.3">
      <c r="A455" s="9" t="s">
        <v>615</v>
      </c>
      <c r="B455" s="1">
        <f t="shared" si="7"/>
        <v>11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/>
      <c r="Q455" s="2"/>
      <c r="R455" s="2"/>
      <c r="S455" s="2"/>
      <c r="T455" s="2"/>
      <c r="U455" s="2"/>
      <c r="V455" s="2">
        <v>11</v>
      </c>
      <c r="W455" s="2"/>
      <c r="X455" s="2"/>
      <c r="Y455" s="2"/>
      <c r="Z455" s="2"/>
      <c r="AA455" s="2"/>
      <c r="AB455" s="22"/>
    </row>
    <row r="456" spans="1:28" ht="15" customHeight="1" x14ac:dyDescent="0.3">
      <c r="A456" s="9" t="s">
        <v>576</v>
      </c>
      <c r="B456" s="1">
        <f t="shared" si="7"/>
        <v>11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/>
      <c r="Q456" s="2"/>
      <c r="R456" s="2"/>
      <c r="S456" s="2"/>
      <c r="T456" s="2"/>
      <c r="U456" s="2"/>
      <c r="V456" s="2">
        <v>11</v>
      </c>
      <c r="W456" s="2"/>
      <c r="X456" s="2"/>
      <c r="Y456" s="2"/>
      <c r="Z456" s="2"/>
      <c r="AA456" s="2"/>
      <c r="AB456" s="22"/>
    </row>
    <row r="457" spans="1:28" ht="15" customHeight="1" x14ac:dyDescent="0.3">
      <c r="A457" s="9" t="s">
        <v>562</v>
      </c>
      <c r="B457" s="1">
        <f t="shared" si="7"/>
        <v>11</v>
      </c>
      <c r="C457" s="8"/>
      <c r="D457" s="8"/>
      <c r="E457" s="8"/>
      <c r="F457" s="8"/>
      <c r="G457" s="8"/>
      <c r="H457" s="8">
        <v>11</v>
      </c>
      <c r="I457" s="8"/>
      <c r="J457" s="8"/>
      <c r="K457" s="8"/>
      <c r="L457" s="8"/>
      <c r="M457" s="8"/>
      <c r="N457" s="8"/>
      <c r="O457" s="8"/>
      <c r="P457" s="6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2"/>
    </row>
    <row r="458" spans="1:28" ht="15" customHeight="1" x14ac:dyDescent="0.3">
      <c r="A458" s="11" t="s">
        <v>520</v>
      </c>
      <c r="B458" s="1">
        <f t="shared" si="7"/>
        <v>11</v>
      </c>
      <c r="C458" s="8"/>
      <c r="D458" s="8"/>
      <c r="E458" s="8"/>
      <c r="F458" s="8"/>
      <c r="G458" s="8"/>
      <c r="H458" s="8">
        <v>11</v>
      </c>
      <c r="I458" s="8"/>
      <c r="J458" s="8"/>
      <c r="K458" s="8"/>
      <c r="L458" s="8"/>
      <c r="M458" s="8"/>
      <c r="N458" s="8"/>
      <c r="O458" s="8"/>
      <c r="P458" s="6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2"/>
    </row>
    <row r="459" spans="1:28" ht="15" customHeight="1" x14ac:dyDescent="0.3">
      <c r="A459" s="9" t="s">
        <v>510</v>
      </c>
      <c r="B459" s="1">
        <f t="shared" si="7"/>
        <v>11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/>
      <c r="Q459" s="2"/>
      <c r="R459" s="2"/>
      <c r="S459" s="2"/>
      <c r="T459" s="2"/>
      <c r="U459" s="2">
        <v>11</v>
      </c>
      <c r="V459" s="2"/>
      <c r="W459" s="2"/>
      <c r="X459" s="2"/>
      <c r="Y459" s="2"/>
      <c r="Z459" s="2"/>
      <c r="AA459" s="2"/>
      <c r="AB459" s="22"/>
    </row>
    <row r="460" spans="1:28" ht="15" customHeight="1" x14ac:dyDescent="0.3">
      <c r="A460" s="9" t="s">
        <v>434</v>
      </c>
      <c r="B460" s="1">
        <f t="shared" si="7"/>
        <v>11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/>
      <c r="Q460" s="2"/>
      <c r="R460" s="2"/>
      <c r="S460" s="2"/>
      <c r="T460" s="2"/>
      <c r="U460" s="2"/>
      <c r="V460" s="2">
        <v>11</v>
      </c>
      <c r="W460" s="2"/>
      <c r="X460" s="2"/>
      <c r="Y460" s="2"/>
      <c r="Z460" s="2"/>
      <c r="AA460" s="2"/>
      <c r="AB460" s="22"/>
    </row>
    <row r="461" spans="1:28" ht="15" customHeight="1" x14ac:dyDescent="0.3">
      <c r="A461" s="9" t="s">
        <v>393</v>
      </c>
      <c r="B461" s="1">
        <f t="shared" si="7"/>
        <v>11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/>
      <c r="Q461" s="2"/>
      <c r="R461" s="2"/>
      <c r="S461" s="2"/>
      <c r="T461" s="2"/>
      <c r="U461" s="2"/>
      <c r="V461" s="2"/>
      <c r="W461" s="2"/>
      <c r="X461" s="2">
        <v>10</v>
      </c>
      <c r="Y461" s="2">
        <v>1</v>
      </c>
      <c r="Z461" s="2"/>
      <c r="AA461" s="2"/>
      <c r="AB461" s="22"/>
    </row>
    <row r="462" spans="1:28" ht="15" customHeight="1" x14ac:dyDescent="0.3">
      <c r="A462" s="11" t="s">
        <v>381</v>
      </c>
      <c r="B462" s="1">
        <f t="shared" si="7"/>
        <v>11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/>
      <c r="Q462" s="2"/>
      <c r="R462" s="2"/>
      <c r="S462" s="2"/>
      <c r="T462" s="2">
        <v>11</v>
      </c>
      <c r="U462" s="2"/>
      <c r="V462" s="2"/>
      <c r="W462" s="2"/>
      <c r="X462" s="2"/>
      <c r="Y462" s="2"/>
      <c r="Z462" s="2"/>
      <c r="AA462" s="2"/>
      <c r="AB462" s="22"/>
    </row>
    <row r="463" spans="1:28" ht="15" customHeight="1" x14ac:dyDescent="0.3">
      <c r="A463" s="9" t="s">
        <v>367</v>
      </c>
      <c r="B463" s="1">
        <f t="shared" si="7"/>
        <v>11</v>
      </c>
      <c r="C463" s="8"/>
      <c r="D463" s="8"/>
      <c r="E463" s="8"/>
      <c r="F463" s="8">
        <v>11</v>
      </c>
      <c r="G463" s="8"/>
      <c r="H463" s="8"/>
      <c r="I463" s="8"/>
      <c r="J463" s="8"/>
      <c r="K463" s="8"/>
      <c r="L463" s="8"/>
      <c r="M463" s="8"/>
      <c r="N463" s="8"/>
      <c r="O463" s="8"/>
      <c r="P463" s="6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2"/>
    </row>
    <row r="464" spans="1:28" ht="15" customHeight="1" x14ac:dyDescent="0.3">
      <c r="A464" s="11" t="s">
        <v>343</v>
      </c>
      <c r="B464" s="1">
        <f t="shared" si="7"/>
        <v>11</v>
      </c>
      <c r="C464" s="8">
        <v>11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2"/>
    </row>
    <row r="465" spans="1:28" ht="15" customHeight="1" x14ac:dyDescent="0.3">
      <c r="A465" s="9" t="s">
        <v>338</v>
      </c>
      <c r="B465" s="1">
        <f t="shared" si="7"/>
        <v>11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>
        <v>3</v>
      </c>
      <c r="P465" s="6">
        <v>8</v>
      </c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2"/>
    </row>
    <row r="466" spans="1:28" ht="15" customHeight="1" x14ac:dyDescent="0.3">
      <c r="A466" s="9" t="s">
        <v>282</v>
      </c>
      <c r="B466" s="1">
        <f t="shared" si="7"/>
        <v>11</v>
      </c>
      <c r="C466" s="8"/>
      <c r="D466" s="8"/>
      <c r="E466" s="8"/>
      <c r="F466" s="8">
        <v>11</v>
      </c>
      <c r="G466" s="8"/>
      <c r="H466" s="8"/>
      <c r="I466" s="8"/>
      <c r="J466" s="8"/>
      <c r="K466" s="8"/>
      <c r="L466" s="8"/>
      <c r="M466" s="8"/>
      <c r="N466" s="8"/>
      <c r="O466" s="8"/>
      <c r="P466" s="6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2"/>
    </row>
    <row r="467" spans="1:28" ht="15" customHeight="1" x14ac:dyDescent="0.3">
      <c r="A467" s="9" t="s">
        <v>276</v>
      </c>
      <c r="B467" s="1">
        <f t="shared" si="7"/>
        <v>11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/>
      <c r="Q467" s="2"/>
      <c r="R467" s="2"/>
      <c r="S467" s="2"/>
      <c r="T467" s="2"/>
      <c r="U467" s="2"/>
      <c r="V467" s="2">
        <v>11</v>
      </c>
      <c r="W467" s="2"/>
      <c r="X467" s="2"/>
      <c r="Y467" s="2"/>
      <c r="Z467" s="2"/>
      <c r="AA467" s="2"/>
      <c r="AB467" s="22"/>
    </row>
    <row r="468" spans="1:28" ht="15" customHeight="1" x14ac:dyDescent="0.3">
      <c r="A468" s="9" t="s">
        <v>274</v>
      </c>
      <c r="B468" s="1">
        <f t="shared" si="7"/>
        <v>11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v>10</v>
      </c>
      <c r="Q468" s="2">
        <v>1</v>
      </c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2"/>
    </row>
    <row r="469" spans="1:28" ht="15" customHeight="1" x14ac:dyDescent="0.3">
      <c r="A469" s="9" t="s">
        <v>243</v>
      </c>
      <c r="B469" s="1">
        <f t="shared" si="7"/>
        <v>11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/>
      <c r="Q469" s="2"/>
      <c r="R469" s="2"/>
      <c r="S469" s="2"/>
      <c r="T469" s="2"/>
      <c r="U469" s="2">
        <v>11</v>
      </c>
      <c r="V469" s="2"/>
      <c r="W469" s="2"/>
      <c r="X469" s="2"/>
      <c r="Y469" s="2"/>
      <c r="Z469" s="2"/>
      <c r="AA469" s="2"/>
      <c r="AB469" s="22"/>
    </row>
    <row r="470" spans="1:28" ht="15" customHeight="1" x14ac:dyDescent="0.3">
      <c r="A470" s="9" t="s">
        <v>237</v>
      </c>
      <c r="B470" s="1">
        <f t="shared" si="7"/>
        <v>11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/>
      <c r="Q470" s="2"/>
      <c r="R470" s="2"/>
      <c r="S470" s="2"/>
      <c r="T470" s="2"/>
      <c r="U470" s="2"/>
      <c r="V470" s="2"/>
      <c r="W470" s="2">
        <v>11</v>
      </c>
      <c r="X470" s="2"/>
      <c r="Y470" s="2"/>
      <c r="Z470" s="2"/>
      <c r="AA470" s="2"/>
      <c r="AB470" s="22"/>
    </row>
    <row r="471" spans="1:28" ht="15" customHeight="1" x14ac:dyDescent="0.3">
      <c r="A471" s="9" t="s">
        <v>135</v>
      </c>
      <c r="B471" s="1">
        <f t="shared" si="7"/>
        <v>11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/>
      <c r="Q471" s="2"/>
      <c r="R471" s="2"/>
      <c r="S471" s="2"/>
      <c r="T471" s="2">
        <v>11</v>
      </c>
      <c r="U471" s="2"/>
      <c r="V471" s="2"/>
      <c r="W471" s="2"/>
      <c r="X471" s="2"/>
      <c r="Y471" s="2"/>
      <c r="Z471" s="2"/>
      <c r="AA471" s="2"/>
      <c r="AB471" s="22"/>
    </row>
    <row r="472" spans="1:28" ht="15" customHeight="1" x14ac:dyDescent="0.3">
      <c r="A472" s="9" t="s">
        <v>822</v>
      </c>
      <c r="B472" s="1">
        <f t="shared" si="7"/>
        <v>11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2">
        <v>11</v>
      </c>
    </row>
    <row r="473" spans="1:28" ht="15" customHeight="1" x14ac:dyDescent="0.3">
      <c r="A473" s="9" t="s">
        <v>71</v>
      </c>
      <c r="B473" s="1">
        <f t="shared" si="7"/>
        <v>11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/>
      <c r="Q473" s="2"/>
      <c r="R473" s="2"/>
      <c r="S473" s="2"/>
      <c r="T473" s="2"/>
      <c r="U473" s="2"/>
      <c r="V473" s="2"/>
      <c r="W473" s="2"/>
      <c r="X473" s="2">
        <v>11</v>
      </c>
      <c r="Y473" s="2"/>
      <c r="Z473" s="2"/>
      <c r="AA473" s="2"/>
      <c r="AB473" s="22"/>
    </row>
    <row r="474" spans="1:28" ht="15" customHeight="1" x14ac:dyDescent="0.3">
      <c r="A474" s="9" t="s">
        <v>43</v>
      </c>
      <c r="B474" s="1">
        <f t="shared" si="7"/>
        <v>11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/>
      <c r="Q474" s="2"/>
      <c r="R474" s="2"/>
      <c r="S474" s="2"/>
      <c r="T474" s="2"/>
      <c r="U474" s="2"/>
      <c r="V474" s="2"/>
      <c r="W474" s="2"/>
      <c r="X474" s="2"/>
      <c r="Y474" s="2">
        <v>11</v>
      </c>
      <c r="Z474" s="2"/>
      <c r="AA474" s="2"/>
      <c r="AB474" s="22"/>
    </row>
    <row r="475" spans="1:28" ht="15" customHeight="1" x14ac:dyDescent="0.3">
      <c r="A475" s="9" t="s">
        <v>717</v>
      </c>
      <c r="B475" s="1">
        <f t="shared" si="7"/>
        <v>10</v>
      </c>
      <c r="C475" s="8"/>
      <c r="D475" s="8"/>
      <c r="E475" s="8"/>
      <c r="F475" s="8"/>
      <c r="G475" s="8">
        <v>1</v>
      </c>
      <c r="H475" s="8">
        <v>7</v>
      </c>
      <c r="I475" s="8"/>
      <c r="J475" s="8">
        <v>2</v>
      </c>
      <c r="K475" s="8"/>
      <c r="L475" s="8"/>
      <c r="M475" s="8"/>
      <c r="N475" s="8"/>
      <c r="O475" s="8"/>
      <c r="P475" s="6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2"/>
    </row>
    <row r="476" spans="1:28" ht="15" customHeight="1" x14ac:dyDescent="0.3">
      <c r="A476" s="9" t="s">
        <v>803</v>
      </c>
      <c r="B476" s="1">
        <f t="shared" si="7"/>
        <v>10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2">
        <v>10</v>
      </c>
    </row>
    <row r="477" spans="1:28" ht="15" customHeight="1" x14ac:dyDescent="0.3">
      <c r="A477" s="9" t="s">
        <v>650</v>
      </c>
      <c r="B477" s="1">
        <f t="shared" si="7"/>
        <v>10</v>
      </c>
      <c r="C477" s="8"/>
      <c r="D477" s="8"/>
      <c r="E477" s="8"/>
      <c r="F477" s="8"/>
      <c r="G477" s="8"/>
      <c r="H477" s="8">
        <v>7</v>
      </c>
      <c r="I477" s="8">
        <v>3</v>
      </c>
      <c r="J477" s="8"/>
      <c r="K477" s="8"/>
      <c r="L477" s="8"/>
      <c r="M477" s="8"/>
      <c r="N477" s="8"/>
      <c r="O477" s="8"/>
      <c r="P477" s="6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2"/>
    </row>
    <row r="478" spans="1:28" ht="15" customHeight="1" x14ac:dyDescent="0.3">
      <c r="A478" s="9" t="s">
        <v>608</v>
      </c>
      <c r="B478" s="1">
        <f t="shared" si="7"/>
        <v>10</v>
      </c>
      <c r="C478" s="8"/>
      <c r="D478" s="8"/>
      <c r="E478" s="8"/>
      <c r="F478" s="8"/>
      <c r="G478" s="8"/>
      <c r="H478" s="8"/>
      <c r="I478" s="8">
        <v>10</v>
      </c>
      <c r="J478" s="8"/>
      <c r="K478" s="8"/>
      <c r="L478" s="8"/>
      <c r="M478" s="8"/>
      <c r="N478" s="8"/>
      <c r="O478" s="8"/>
      <c r="P478" s="6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2"/>
    </row>
    <row r="479" spans="1:28" ht="15" customHeight="1" x14ac:dyDescent="0.3">
      <c r="A479" s="9" t="s">
        <v>604</v>
      </c>
      <c r="B479" s="1">
        <f t="shared" si="7"/>
        <v>10</v>
      </c>
      <c r="C479" s="8"/>
      <c r="D479" s="8"/>
      <c r="E479" s="8"/>
      <c r="F479" s="8">
        <v>10</v>
      </c>
      <c r="G479" s="8"/>
      <c r="H479" s="8"/>
      <c r="I479" s="8"/>
      <c r="J479" s="8"/>
      <c r="K479" s="8"/>
      <c r="L479" s="8"/>
      <c r="M479" s="8"/>
      <c r="N479" s="8"/>
      <c r="O479" s="8"/>
      <c r="P479" s="6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2"/>
    </row>
    <row r="480" spans="1:28" ht="15" customHeight="1" x14ac:dyDescent="0.3">
      <c r="A480" s="9" t="s">
        <v>587</v>
      </c>
      <c r="B480" s="1">
        <f t="shared" si="7"/>
        <v>10</v>
      </c>
      <c r="C480" s="8"/>
      <c r="D480" s="8"/>
      <c r="E480" s="8"/>
      <c r="F480" s="8"/>
      <c r="G480" s="8"/>
      <c r="H480" s="8"/>
      <c r="I480" s="8"/>
      <c r="J480" s="8">
        <v>8</v>
      </c>
      <c r="K480" s="8">
        <v>2</v>
      </c>
      <c r="L480" s="8"/>
      <c r="M480" s="8"/>
      <c r="N480" s="8"/>
      <c r="O480" s="8"/>
      <c r="P480" s="6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2"/>
    </row>
    <row r="481" spans="1:28" ht="15" customHeight="1" x14ac:dyDescent="0.3">
      <c r="A481" s="9" t="s">
        <v>583</v>
      </c>
      <c r="B481" s="1">
        <f t="shared" si="7"/>
        <v>10</v>
      </c>
      <c r="C481" s="8"/>
      <c r="D481" s="8"/>
      <c r="E481" s="8"/>
      <c r="F481" s="8"/>
      <c r="G481" s="8"/>
      <c r="H481" s="8"/>
      <c r="I481" s="8">
        <v>3</v>
      </c>
      <c r="J481" s="8">
        <v>7</v>
      </c>
      <c r="K481" s="8"/>
      <c r="L481" s="8"/>
      <c r="M481" s="8"/>
      <c r="N481" s="8"/>
      <c r="O481" s="8"/>
      <c r="P481" s="6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2"/>
    </row>
    <row r="482" spans="1:28" ht="15" customHeight="1" x14ac:dyDescent="0.25">
      <c r="A482" s="9" t="s">
        <v>573</v>
      </c>
      <c r="B482" s="1">
        <f t="shared" si="7"/>
        <v>10</v>
      </c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2">
        <v>10</v>
      </c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2"/>
    </row>
    <row r="483" spans="1:28" ht="15" customHeight="1" x14ac:dyDescent="0.3">
      <c r="A483" s="11" t="s">
        <v>805</v>
      </c>
      <c r="B483" s="1">
        <f t="shared" si="7"/>
        <v>10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2">
        <v>10</v>
      </c>
    </row>
    <row r="484" spans="1:28" ht="15" customHeight="1" x14ac:dyDescent="0.3">
      <c r="A484" s="9" t="s">
        <v>532</v>
      </c>
      <c r="B484" s="1">
        <f t="shared" si="7"/>
        <v>10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/>
      <c r="Q484" s="2"/>
      <c r="R484" s="2"/>
      <c r="S484" s="2"/>
      <c r="T484" s="2"/>
      <c r="U484" s="2">
        <v>10</v>
      </c>
      <c r="V484" s="2"/>
      <c r="W484" s="2"/>
      <c r="X484" s="2"/>
      <c r="Y484" s="2"/>
      <c r="Z484" s="2"/>
      <c r="AA484" s="2"/>
      <c r="AB484" s="22"/>
    </row>
    <row r="485" spans="1:28" ht="15" customHeight="1" x14ac:dyDescent="0.3">
      <c r="A485" s="9" t="s">
        <v>808</v>
      </c>
      <c r="B485" s="1">
        <f t="shared" si="7"/>
        <v>10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2">
        <v>10</v>
      </c>
    </row>
    <row r="486" spans="1:28" ht="15" customHeight="1" x14ac:dyDescent="0.3">
      <c r="A486" s="9" t="s">
        <v>400</v>
      </c>
      <c r="B486" s="1">
        <f t="shared" si="7"/>
        <v>10</v>
      </c>
      <c r="C486" s="8"/>
      <c r="D486" s="8"/>
      <c r="E486" s="8"/>
      <c r="F486" s="8"/>
      <c r="G486" s="8">
        <v>10</v>
      </c>
      <c r="H486" s="8"/>
      <c r="I486" s="8"/>
      <c r="J486" s="8"/>
      <c r="K486" s="8"/>
      <c r="L486" s="8"/>
      <c r="M486" s="8"/>
      <c r="N486" s="8"/>
      <c r="O486" s="8"/>
      <c r="P486" s="6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2"/>
    </row>
    <row r="487" spans="1:28" ht="15" customHeight="1" x14ac:dyDescent="0.3">
      <c r="A487" s="9" t="s">
        <v>815</v>
      </c>
      <c r="B487" s="1">
        <f t="shared" si="7"/>
        <v>10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2">
        <v>10</v>
      </c>
    </row>
    <row r="488" spans="1:28" ht="15" customHeight="1" x14ac:dyDescent="0.3">
      <c r="A488" s="9" t="s">
        <v>339</v>
      </c>
      <c r="B488" s="1">
        <f t="shared" si="7"/>
        <v>10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/>
      <c r="Q488" s="2"/>
      <c r="R488" s="2"/>
      <c r="S488" s="2"/>
      <c r="T488" s="2"/>
      <c r="U488" s="2">
        <v>10</v>
      </c>
      <c r="V488" s="2"/>
      <c r="W488" s="2"/>
      <c r="X488" s="2"/>
      <c r="Y488" s="2"/>
      <c r="Z488" s="2"/>
      <c r="AA488" s="2"/>
      <c r="AB488" s="22"/>
    </row>
    <row r="489" spans="1:28" ht="15" customHeight="1" x14ac:dyDescent="0.3">
      <c r="A489" s="9" t="s">
        <v>271</v>
      </c>
      <c r="B489" s="1">
        <f t="shared" si="7"/>
        <v>10</v>
      </c>
      <c r="C489" s="8"/>
      <c r="D489" s="8"/>
      <c r="E489" s="8"/>
      <c r="F489" s="8"/>
      <c r="G489" s="8"/>
      <c r="H489" s="8">
        <v>10</v>
      </c>
      <c r="I489" s="8"/>
      <c r="J489" s="8"/>
      <c r="K489" s="8"/>
      <c r="L489" s="8"/>
      <c r="M489" s="8"/>
      <c r="N489" s="8"/>
      <c r="O489" s="8"/>
      <c r="P489" s="6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2"/>
    </row>
    <row r="490" spans="1:28" ht="15" customHeight="1" x14ac:dyDescent="0.3">
      <c r="A490" s="9" t="s">
        <v>176</v>
      </c>
      <c r="B490" s="1">
        <f t="shared" si="7"/>
        <v>10</v>
      </c>
      <c r="C490" s="8">
        <v>4</v>
      </c>
      <c r="D490" s="8">
        <v>1</v>
      </c>
      <c r="E490" s="8">
        <v>5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2"/>
    </row>
    <row r="491" spans="1:28" ht="15" customHeight="1" x14ac:dyDescent="0.3">
      <c r="A491" s="11" t="s">
        <v>149</v>
      </c>
      <c r="B491" s="1">
        <f t="shared" si="7"/>
        <v>10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8">
        <v>10</v>
      </c>
      <c r="O491" s="8"/>
      <c r="P491" s="6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2"/>
    </row>
    <row r="492" spans="1:28" ht="15" customHeight="1" x14ac:dyDescent="0.3">
      <c r="A492" s="9" t="s">
        <v>117</v>
      </c>
      <c r="B492" s="1">
        <f t="shared" si="7"/>
        <v>10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/>
      <c r="Q492" s="2"/>
      <c r="R492" s="2"/>
      <c r="S492" s="2"/>
      <c r="T492" s="2"/>
      <c r="U492" s="2"/>
      <c r="V492" s="2">
        <v>10</v>
      </c>
      <c r="W492" s="2"/>
      <c r="X492" s="2"/>
      <c r="Y492" s="2"/>
      <c r="Z492" s="2"/>
      <c r="AA492" s="2"/>
      <c r="AB492" s="22"/>
    </row>
    <row r="493" spans="1:28" ht="15" customHeight="1" x14ac:dyDescent="0.3">
      <c r="A493" s="11" t="s">
        <v>20</v>
      </c>
      <c r="B493" s="1">
        <f t="shared" si="7"/>
        <v>10</v>
      </c>
      <c r="C493" s="8"/>
      <c r="D493" s="8"/>
      <c r="E493" s="8"/>
      <c r="F493" s="8"/>
      <c r="G493" s="8"/>
      <c r="H493" s="8"/>
      <c r="I493" s="8">
        <v>9</v>
      </c>
      <c r="J493" s="8"/>
      <c r="K493" s="8"/>
      <c r="L493" s="8"/>
      <c r="M493" s="8"/>
      <c r="N493" s="8">
        <v>1</v>
      </c>
      <c r="O493" s="8"/>
      <c r="P493" s="6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2"/>
    </row>
    <row r="494" spans="1:28" ht="15" customHeight="1" x14ac:dyDescent="0.3">
      <c r="A494" s="9" t="s">
        <v>681</v>
      </c>
      <c r="B494" s="1">
        <f t="shared" si="7"/>
        <v>9</v>
      </c>
      <c r="C494" s="8">
        <v>8</v>
      </c>
      <c r="D494" s="8">
        <v>1</v>
      </c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2"/>
    </row>
    <row r="495" spans="1:28" ht="15" customHeight="1" x14ac:dyDescent="0.3">
      <c r="A495" s="9" t="s">
        <v>673</v>
      </c>
      <c r="B495" s="1">
        <f t="shared" si="7"/>
        <v>9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/>
      <c r="Q495" s="2"/>
      <c r="R495" s="2">
        <v>8</v>
      </c>
      <c r="S495" s="2"/>
      <c r="T495" s="2">
        <v>1</v>
      </c>
      <c r="U495" s="2"/>
      <c r="V495" s="2"/>
      <c r="W495" s="2"/>
      <c r="X495" s="2"/>
      <c r="Y495" s="2"/>
      <c r="Z495" s="2"/>
      <c r="AA495" s="2"/>
      <c r="AB495" s="22"/>
    </row>
    <row r="496" spans="1:28" ht="15" customHeight="1" x14ac:dyDescent="0.3">
      <c r="A496" s="11" t="s">
        <v>483</v>
      </c>
      <c r="B496" s="1">
        <f t="shared" si="7"/>
        <v>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/>
      <c r="Q496" s="2"/>
      <c r="R496" s="2"/>
      <c r="S496" s="2"/>
      <c r="T496" s="2">
        <v>9</v>
      </c>
      <c r="U496" s="2"/>
      <c r="V496" s="2"/>
      <c r="W496" s="2"/>
      <c r="X496" s="2"/>
      <c r="Y496" s="2"/>
      <c r="Z496" s="2"/>
      <c r="AA496" s="2"/>
      <c r="AB496" s="22"/>
    </row>
    <row r="497" spans="1:28" ht="15" customHeight="1" x14ac:dyDescent="0.3">
      <c r="A497" s="9" t="s">
        <v>789</v>
      </c>
      <c r="B497" s="1">
        <f t="shared" si="7"/>
        <v>9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>
        <v>9</v>
      </c>
      <c r="AB497" s="22"/>
    </row>
    <row r="498" spans="1:28" ht="15" customHeight="1" x14ac:dyDescent="0.3">
      <c r="A498" s="11" t="s">
        <v>382</v>
      </c>
      <c r="B498" s="1">
        <f t="shared" si="7"/>
        <v>9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/>
      <c r="Q498" s="2"/>
      <c r="R498" s="2"/>
      <c r="S498" s="2"/>
      <c r="T498" s="2"/>
      <c r="U498" s="2"/>
      <c r="V498" s="2"/>
      <c r="W498" s="2">
        <v>9</v>
      </c>
      <c r="X498" s="2"/>
      <c r="Y498" s="2"/>
      <c r="Z498" s="2"/>
      <c r="AA498" s="2"/>
      <c r="AB498" s="22"/>
    </row>
    <row r="499" spans="1:28" ht="15" customHeight="1" x14ac:dyDescent="0.3">
      <c r="A499" s="9" t="s">
        <v>795</v>
      </c>
      <c r="B499" s="1">
        <f t="shared" si="7"/>
        <v>9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>
        <v>9</v>
      </c>
      <c r="AB499" s="22"/>
    </row>
    <row r="500" spans="1:28" ht="15" customHeight="1" x14ac:dyDescent="0.3">
      <c r="A500" s="9" t="s">
        <v>342</v>
      </c>
      <c r="B500" s="1">
        <f t="shared" si="7"/>
        <v>9</v>
      </c>
      <c r="C500" s="8">
        <v>9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2"/>
    </row>
    <row r="501" spans="1:28" ht="15" customHeight="1" x14ac:dyDescent="0.3">
      <c r="A501" s="9" t="s">
        <v>334</v>
      </c>
      <c r="B501" s="1">
        <f t="shared" si="7"/>
        <v>9</v>
      </c>
      <c r="C501" s="8"/>
      <c r="D501" s="8"/>
      <c r="E501" s="8"/>
      <c r="F501" s="8"/>
      <c r="G501" s="8"/>
      <c r="H501" s="8"/>
      <c r="I501" s="8"/>
      <c r="J501" s="8"/>
      <c r="K501" s="8"/>
      <c r="L501" s="8">
        <v>9</v>
      </c>
      <c r="M501" s="8"/>
      <c r="N501" s="8"/>
      <c r="O501" s="8"/>
      <c r="P501" s="6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2"/>
    </row>
    <row r="502" spans="1:28" ht="15" customHeight="1" x14ac:dyDescent="0.3">
      <c r="A502" s="11" t="s">
        <v>321</v>
      </c>
      <c r="B502" s="1">
        <f t="shared" si="7"/>
        <v>9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/>
      <c r="Q502" s="2"/>
      <c r="R502" s="2"/>
      <c r="S502" s="2"/>
      <c r="T502" s="2"/>
      <c r="U502" s="2"/>
      <c r="V502" s="2"/>
      <c r="W502" s="2"/>
      <c r="X502" s="2">
        <v>9</v>
      </c>
      <c r="Y502" s="2"/>
      <c r="Z502" s="2"/>
      <c r="AA502" s="2"/>
      <c r="AB502" s="22"/>
    </row>
    <row r="503" spans="1:28" ht="15" customHeight="1" x14ac:dyDescent="0.3">
      <c r="A503" s="9" t="s">
        <v>304</v>
      </c>
      <c r="B503" s="1">
        <f t="shared" si="7"/>
        <v>9</v>
      </c>
      <c r="C503" s="8"/>
      <c r="D503" s="8"/>
      <c r="E503" s="8"/>
      <c r="F503" s="8">
        <v>7</v>
      </c>
      <c r="G503" s="8">
        <v>2</v>
      </c>
      <c r="H503" s="8"/>
      <c r="I503" s="8"/>
      <c r="J503" s="8"/>
      <c r="K503" s="8"/>
      <c r="L503" s="8"/>
      <c r="M503" s="8"/>
      <c r="N503" s="8"/>
      <c r="O503" s="8"/>
      <c r="P503" s="6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2"/>
    </row>
    <row r="504" spans="1:28" ht="15" customHeight="1" x14ac:dyDescent="0.3">
      <c r="A504" s="9" t="s">
        <v>129</v>
      </c>
      <c r="B504" s="1">
        <f t="shared" si="7"/>
        <v>9</v>
      </c>
      <c r="C504" s="8">
        <v>9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2"/>
    </row>
    <row r="505" spans="1:28" ht="15" customHeight="1" x14ac:dyDescent="0.3">
      <c r="A505" s="9" t="s">
        <v>773</v>
      </c>
      <c r="B505" s="1">
        <f t="shared" si="7"/>
        <v>9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6"/>
      <c r="Q505" s="2"/>
      <c r="R505" s="2"/>
      <c r="S505" s="2"/>
      <c r="T505" s="2"/>
      <c r="U505" s="2"/>
      <c r="V505" s="2"/>
      <c r="W505" s="2"/>
      <c r="X505" s="2"/>
      <c r="Y505" s="2"/>
      <c r="Z505" s="2">
        <v>9</v>
      </c>
      <c r="AA505" s="2"/>
      <c r="AB505" s="22"/>
    </row>
    <row r="506" spans="1:28" ht="15" customHeight="1" x14ac:dyDescent="0.3">
      <c r="A506" s="9" t="s">
        <v>821</v>
      </c>
      <c r="B506" s="1">
        <f t="shared" si="7"/>
        <v>9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6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2">
        <v>9</v>
      </c>
    </row>
    <row r="507" spans="1:28" ht="15" customHeight="1" x14ac:dyDescent="0.3">
      <c r="A507" s="9" t="s">
        <v>98</v>
      </c>
      <c r="B507" s="1">
        <f t="shared" si="7"/>
        <v>9</v>
      </c>
      <c r="C507" s="8"/>
      <c r="D507" s="8"/>
      <c r="E507" s="8"/>
      <c r="F507" s="8"/>
      <c r="G507" s="8"/>
      <c r="H507" s="8"/>
      <c r="I507" s="8">
        <v>7</v>
      </c>
      <c r="J507" s="8">
        <v>2</v>
      </c>
      <c r="K507" s="8"/>
      <c r="L507" s="8"/>
      <c r="M507" s="8"/>
      <c r="N507" s="8"/>
      <c r="O507" s="8"/>
      <c r="P507" s="6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2"/>
    </row>
    <row r="508" spans="1:28" ht="15" customHeight="1" x14ac:dyDescent="0.3">
      <c r="A508" s="9" t="s">
        <v>97</v>
      </c>
      <c r="B508" s="1">
        <f t="shared" si="7"/>
        <v>9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6"/>
      <c r="Q508" s="2"/>
      <c r="R508" s="2"/>
      <c r="S508" s="2"/>
      <c r="T508" s="2"/>
      <c r="U508" s="2"/>
      <c r="V508" s="2"/>
      <c r="W508" s="2"/>
      <c r="X508" s="2"/>
      <c r="Y508" s="2">
        <v>9</v>
      </c>
      <c r="Z508" s="2"/>
      <c r="AA508" s="2"/>
      <c r="AB508" s="22"/>
    </row>
    <row r="509" spans="1:28" ht="15" customHeight="1" x14ac:dyDescent="0.3">
      <c r="A509" s="9" t="s">
        <v>88</v>
      </c>
      <c r="B509" s="1">
        <f t="shared" si="7"/>
        <v>9</v>
      </c>
      <c r="C509" s="8"/>
      <c r="D509" s="8"/>
      <c r="E509" s="8"/>
      <c r="F509" s="8"/>
      <c r="G509" s="8"/>
      <c r="H509" s="8">
        <v>7</v>
      </c>
      <c r="I509" s="8"/>
      <c r="J509" s="8">
        <v>2</v>
      </c>
      <c r="K509" s="8"/>
      <c r="L509" s="8"/>
      <c r="M509" s="8"/>
      <c r="N509" s="8"/>
      <c r="O509" s="8"/>
      <c r="P509" s="6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2"/>
    </row>
    <row r="510" spans="1:28" ht="15" customHeight="1" x14ac:dyDescent="0.3">
      <c r="A510" s="9" t="s">
        <v>45</v>
      </c>
      <c r="B510" s="1">
        <f t="shared" si="7"/>
        <v>9</v>
      </c>
      <c r="C510" s="8"/>
      <c r="D510" s="8"/>
      <c r="E510" s="8"/>
      <c r="F510" s="8">
        <v>9</v>
      </c>
      <c r="G510" s="8"/>
      <c r="H510" s="8"/>
      <c r="I510" s="8"/>
      <c r="J510" s="8"/>
      <c r="K510" s="8"/>
      <c r="L510" s="8"/>
      <c r="M510" s="8"/>
      <c r="N510" s="8"/>
      <c r="O510" s="8"/>
      <c r="P510" s="6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2"/>
    </row>
    <row r="511" spans="1:28" ht="15" customHeight="1" x14ac:dyDescent="0.3">
      <c r="A511" s="9" t="s">
        <v>3</v>
      </c>
      <c r="B511" s="1">
        <f t="shared" si="7"/>
        <v>9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6"/>
      <c r="Q511" s="2"/>
      <c r="R511" s="2"/>
      <c r="S511" s="2"/>
      <c r="T511" s="2">
        <v>9</v>
      </c>
      <c r="U511" s="2"/>
      <c r="V511" s="2"/>
      <c r="W511" s="2"/>
      <c r="X511" s="2"/>
      <c r="Y511" s="2"/>
      <c r="Z511" s="2"/>
      <c r="AA511" s="2"/>
      <c r="AB511" s="22"/>
    </row>
    <row r="512" spans="1:28" ht="15" customHeight="1" x14ac:dyDescent="0.3">
      <c r="A512" s="11" t="s">
        <v>740</v>
      </c>
      <c r="B512" s="1">
        <f t="shared" si="7"/>
        <v>8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6">
        <v>8</v>
      </c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2"/>
    </row>
    <row r="513" spans="1:28" ht="15" customHeight="1" x14ac:dyDescent="0.3">
      <c r="A513" s="9" t="s">
        <v>695</v>
      </c>
      <c r="B513" s="1">
        <f t="shared" si="7"/>
        <v>8</v>
      </c>
      <c r="C513" s="8"/>
      <c r="D513" s="8"/>
      <c r="E513" s="8"/>
      <c r="F513" s="8"/>
      <c r="G513" s="8">
        <v>8</v>
      </c>
      <c r="H513" s="8"/>
      <c r="I513" s="8"/>
      <c r="J513" s="8"/>
      <c r="K513" s="8"/>
      <c r="L513" s="8"/>
      <c r="M513" s="8"/>
      <c r="N513" s="8"/>
      <c r="O513" s="8"/>
      <c r="P513" s="6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2"/>
    </row>
    <row r="514" spans="1:28" ht="15" customHeight="1" x14ac:dyDescent="0.3">
      <c r="A514" s="17" t="s">
        <v>683</v>
      </c>
      <c r="B514" s="1">
        <f t="shared" ref="B514:B577" si="8">SUM(C514:AB514)</f>
        <v>8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6"/>
      <c r="Q514" s="2"/>
      <c r="R514" s="2"/>
      <c r="S514" s="2">
        <f>VLOOKUP(A514,'[1]Total Stats'!A$3:BJ$84,61,"FALSE")</f>
        <v>8</v>
      </c>
      <c r="T514" s="2"/>
      <c r="U514" s="2"/>
      <c r="V514" s="2"/>
      <c r="W514" s="2"/>
      <c r="X514" s="2"/>
      <c r="Y514" s="2"/>
      <c r="Z514" s="2"/>
      <c r="AA514" s="2"/>
      <c r="AB514" s="22"/>
    </row>
    <row r="515" spans="1:28" ht="15" customHeight="1" x14ac:dyDescent="0.3">
      <c r="A515" s="9" t="s">
        <v>670</v>
      </c>
      <c r="B515" s="1">
        <f t="shared" si="8"/>
        <v>8</v>
      </c>
      <c r="C515" s="8"/>
      <c r="D515" s="8"/>
      <c r="E515" s="8"/>
      <c r="F515" s="8">
        <v>8</v>
      </c>
      <c r="G515" s="8"/>
      <c r="H515" s="8"/>
      <c r="I515" s="8"/>
      <c r="J515" s="8"/>
      <c r="K515" s="8"/>
      <c r="L515" s="8"/>
      <c r="M515" s="8"/>
      <c r="N515" s="8"/>
      <c r="O515" s="8"/>
      <c r="P515" s="6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2"/>
    </row>
    <row r="516" spans="1:28" ht="15" customHeight="1" x14ac:dyDescent="0.3">
      <c r="A516" s="9" t="s">
        <v>647</v>
      </c>
      <c r="B516" s="1">
        <f t="shared" si="8"/>
        <v>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6"/>
      <c r="Q516" s="2"/>
      <c r="R516" s="2"/>
      <c r="S516" s="2"/>
      <c r="T516" s="2"/>
      <c r="U516" s="2">
        <v>5</v>
      </c>
      <c r="V516" s="2"/>
      <c r="W516" s="2">
        <v>2</v>
      </c>
      <c r="X516" s="2">
        <v>1</v>
      </c>
      <c r="Y516" s="2"/>
      <c r="Z516" s="2"/>
      <c r="AA516" s="2"/>
      <c r="AB516" s="22"/>
    </row>
    <row r="517" spans="1:28" ht="15" customHeight="1" x14ac:dyDescent="0.3">
      <c r="A517" s="9" t="s">
        <v>588</v>
      </c>
      <c r="B517" s="1">
        <f t="shared" si="8"/>
        <v>8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6"/>
      <c r="Q517" s="2"/>
      <c r="R517" s="2"/>
      <c r="S517" s="2"/>
      <c r="T517" s="2">
        <v>7</v>
      </c>
      <c r="U517" s="2">
        <v>1</v>
      </c>
      <c r="V517" s="2"/>
      <c r="W517" s="2"/>
      <c r="X517" s="2"/>
      <c r="Y517" s="2"/>
      <c r="Z517" s="2"/>
      <c r="AA517" s="2"/>
      <c r="AB517" s="22"/>
    </row>
    <row r="518" spans="1:28" ht="15" customHeight="1" x14ac:dyDescent="0.3">
      <c r="A518" s="9" t="s">
        <v>553</v>
      </c>
      <c r="B518" s="1">
        <f t="shared" si="8"/>
        <v>8</v>
      </c>
      <c r="C518" s="8">
        <v>8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6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2"/>
    </row>
    <row r="519" spans="1:28" ht="15" customHeight="1" x14ac:dyDescent="0.3">
      <c r="A519" s="9" t="s">
        <v>503</v>
      </c>
      <c r="B519" s="1">
        <f t="shared" si="8"/>
        <v>8</v>
      </c>
      <c r="C519" s="8"/>
      <c r="D519" s="8"/>
      <c r="E519" s="8"/>
      <c r="F519" s="8">
        <v>8</v>
      </c>
      <c r="G519" s="8"/>
      <c r="H519" s="8"/>
      <c r="I519" s="8"/>
      <c r="J519" s="8"/>
      <c r="K519" s="8"/>
      <c r="L519" s="8"/>
      <c r="M519" s="8"/>
      <c r="N519" s="8"/>
      <c r="O519" s="8"/>
      <c r="P519" s="6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2"/>
    </row>
    <row r="520" spans="1:28" ht="15" customHeight="1" x14ac:dyDescent="0.3">
      <c r="A520" s="11" t="s">
        <v>385</v>
      </c>
      <c r="B520" s="1">
        <f t="shared" si="8"/>
        <v>8</v>
      </c>
      <c r="C520" s="8">
        <v>8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6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2"/>
    </row>
    <row r="521" spans="1:28" ht="15" customHeight="1" x14ac:dyDescent="0.3">
      <c r="A521" s="11" t="s">
        <v>380</v>
      </c>
      <c r="B521" s="1">
        <f t="shared" si="8"/>
        <v>8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6"/>
      <c r="Q521" s="2"/>
      <c r="R521" s="2"/>
      <c r="S521" s="2"/>
      <c r="T521" s="2"/>
      <c r="U521" s="2">
        <v>3</v>
      </c>
      <c r="V521" s="2"/>
      <c r="W521" s="2">
        <v>4</v>
      </c>
      <c r="X521" s="2"/>
      <c r="Y521" s="2"/>
      <c r="Z521" s="2">
        <v>1</v>
      </c>
      <c r="AA521" s="2"/>
      <c r="AB521" s="22"/>
    </row>
    <row r="522" spans="1:28" ht="15" customHeight="1" x14ac:dyDescent="0.3">
      <c r="A522" s="9" t="s">
        <v>350</v>
      </c>
      <c r="B522" s="1">
        <f t="shared" si="8"/>
        <v>8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6"/>
      <c r="Q522" s="2"/>
      <c r="R522" s="2"/>
      <c r="S522" s="2"/>
      <c r="T522" s="2">
        <v>5</v>
      </c>
      <c r="U522" s="2">
        <v>3</v>
      </c>
      <c r="V522" s="2"/>
      <c r="W522" s="2"/>
      <c r="X522" s="2"/>
      <c r="Y522" s="2"/>
      <c r="Z522" s="2"/>
      <c r="AA522" s="2"/>
      <c r="AB522" s="22"/>
    </row>
    <row r="523" spans="1:28" ht="15" customHeight="1" x14ac:dyDescent="0.3">
      <c r="A523" s="9" t="s">
        <v>340</v>
      </c>
      <c r="B523" s="1">
        <f t="shared" si="8"/>
        <v>8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6"/>
      <c r="Q523" s="2"/>
      <c r="R523" s="2"/>
      <c r="S523" s="2"/>
      <c r="T523" s="2">
        <v>8</v>
      </c>
      <c r="U523" s="2"/>
      <c r="V523" s="2"/>
      <c r="W523" s="2"/>
      <c r="X523" s="2"/>
      <c r="Y523" s="2"/>
      <c r="Z523" s="2"/>
      <c r="AA523" s="2"/>
      <c r="AB523" s="22"/>
    </row>
    <row r="524" spans="1:28" ht="15" customHeight="1" x14ac:dyDescent="0.3">
      <c r="A524" s="9" t="s">
        <v>796</v>
      </c>
      <c r="B524" s="1">
        <f t="shared" si="8"/>
        <v>8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6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>
        <v>8</v>
      </c>
      <c r="AB524" s="22"/>
    </row>
    <row r="525" spans="1:28" ht="15" customHeight="1" x14ac:dyDescent="0.3">
      <c r="A525" s="9" t="s">
        <v>771</v>
      </c>
      <c r="B525" s="1">
        <f t="shared" si="8"/>
        <v>8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6"/>
      <c r="Q525" s="2"/>
      <c r="R525" s="2"/>
      <c r="S525" s="2"/>
      <c r="T525" s="2"/>
      <c r="U525" s="2"/>
      <c r="V525" s="2"/>
      <c r="W525" s="2"/>
      <c r="X525" s="2"/>
      <c r="Y525" s="2"/>
      <c r="Z525" s="2">
        <v>8</v>
      </c>
      <c r="AA525" s="2"/>
      <c r="AB525" s="22"/>
    </row>
    <row r="526" spans="1:28" ht="15" customHeight="1" x14ac:dyDescent="0.3">
      <c r="A526" s="9" t="s">
        <v>775</v>
      </c>
      <c r="B526" s="1">
        <f t="shared" si="8"/>
        <v>8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6"/>
      <c r="Q526" s="2"/>
      <c r="R526" s="2"/>
      <c r="S526" s="2"/>
      <c r="T526" s="2"/>
      <c r="U526" s="2"/>
      <c r="V526" s="2"/>
      <c r="W526" s="2"/>
      <c r="X526" s="2"/>
      <c r="Y526" s="2"/>
      <c r="Z526" s="2">
        <v>8</v>
      </c>
      <c r="AA526" s="2"/>
      <c r="AB526" s="22"/>
    </row>
    <row r="527" spans="1:28" ht="15" customHeight="1" x14ac:dyDescent="0.3">
      <c r="A527" s="9" t="s">
        <v>285</v>
      </c>
      <c r="B527" s="1">
        <f t="shared" si="8"/>
        <v>8</v>
      </c>
      <c r="C527" s="8"/>
      <c r="D527" s="8"/>
      <c r="E527" s="8"/>
      <c r="F527" s="8"/>
      <c r="G527" s="8"/>
      <c r="H527" s="8">
        <v>7</v>
      </c>
      <c r="I527" s="8"/>
      <c r="J527" s="8">
        <v>1</v>
      </c>
      <c r="K527" s="8"/>
      <c r="L527" s="8"/>
      <c r="M527" s="8"/>
      <c r="N527" s="8"/>
      <c r="O527" s="8"/>
      <c r="P527" s="6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2"/>
    </row>
    <row r="528" spans="1:28" ht="15" customHeight="1" x14ac:dyDescent="0.3">
      <c r="A528" s="9" t="s">
        <v>217</v>
      </c>
      <c r="B528" s="1">
        <f t="shared" si="8"/>
        <v>8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6"/>
      <c r="Q528" s="2"/>
      <c r="R528" s="2"/>
      <c r="S528" s="2"/>
      <c r="T528" s="2"/>
      <c r="U528" s="2">
        <v>8</v>
      </c>
      <c r="V528" s="2"/>
      <c r="W528" s="2"/>
      <c r="X528" s="2"/>
      <c r="Y528" s="2"/>
      <c r="Z528" s="2"/>
      <c r="AA528" s="2"/>
      <c r="AB528" s="22"/>
    </row>
    <row r="529" spans="1:28" ht="15" customHeight="1" x14ac:dyDescent="0.3">
      <c r="A529" s="9" t="s">
        <v>215</v>
      </c>
      <c r="B529" s="1">
        <f t="shared" si="8"/>
        <v>8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6"/>
      <c r="Q529" s="2"/>
      <c r="R529" s="2"/>
      <c r="S529" s="2"/>
      <c r="T529" s="2"/>
      <c r="U529" s="2"/>
      <c r="V529" s="2">
        <v>8</v>
      </c>
      <c r="W529" s="2"/>
      <c r="X529" s="2"/>
      <c r="Y529" s="2"/>
      <c r="Z529" s="2"/>
      <c r="AA529" s="2"/>
      <c r="AB529" s="22"/>
    </row>
    <row r="530" spans="1:28" ht="15" customHeight="1" x14ac:dyDescent="0.3">
      <c r="A530" s="9" t="s">
        <v>208</v>
      </c>
      <c r="B530" s="1">
        <f t="shared" si="8"/>
        <v>8</v>
      </c>
      <c r="C530" s="8"/>
      <c r="D530" s="8"/>
      <c r="E530" s="8"/>
      <c r="F530" s="8">
        <v>8</v>
      </c>
      <c r="G530" s="8"/>
      <c r="H530" s="8"/>
      <c r="I530" s="8"/>
      <c r="J530" s="8"/>
      <c r="K530" s="8"/>
      <c r="L530" s="8"/>
      <c r="M530" s="8"/>
      <c r="N530" s="8"/>
      <c r="O530" s="8"/>
      <c r="P530" s="6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2"/>
    </row>
    <row r="531" spans="1:28" ht="15" customHeight="1" x14ac:dyDescent="0.3">
      <c r="A531" s="9" t="s">
        <v>185</v>
      </c>
      <c r="B531" s="1">
        <f t="shared" si="8"/>
        <v>8</v>
      </c>
      <c r="C531" s="8"/>
      <c r="D531" s="8"/>
      <c r="E531" s="8">
        <v>8</v>
      </c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6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2"/>
    </row>
    <row r="532" spans="1:28" ht="15" customHeight="1" x14ac:dyDescent="0.3">
      <c r="A532" s="9" t="s">
        <v>819</v>
      </c>
      <c r="B532" s="1">
        <f t="shared" si="8"/>
        <v>8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6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2">
        <v>8</v>
      </c>
    </row>
    <row r="533" spans="1:28" ht="15" customHeight="1" x14ac:dyDescent="0.3">
      <c r="A533" s="9" t="s">
        <v>86</v>
      </c>
      <c r="B533" s="1">
        <f t="shared" si="8"/>
        <v>8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6"/>
      <c r="Q533" s="2"/>
      <c r="R533" s="2"/>
      <c r="S533" s="2"/>
      <c r="T533" s="2"/>
      <c r="U533" s="2"/>
      <c r="V533" s="2"/>
      <c r="W533" s="2">
        <v>5</v>
      </c>
      <c r="X533" s="2"/>
      <c r="Y533" s="2">
        <v>3</v>
      </c>
      <c r="Z533" s="2"/>
      <c r="AA533" s="2"/>
      <c r="AB533" s="22"/>
    </row>
    <row r="534" spans="1:28" ht="15" customHeight="1" x14ac:dyDescent="0.3">
      <c r="A534" s="9" t="s">
        <v>70</v>
      </c>
      <c r="B534" s="1">
        <f t="shared" si="8"/>
        <v>8</v>
      </c>
      <c r="C534" s="8"/>
      <c r="D534" s="8"/>
      <c r="E534" s="8"/>
      <c r="F534" s="8"/>
      <c r="G534" s="8"/>
      <c r="H534" s="8"/>
      <c r="I534" s="8">
        <v>7</v>
      </c>
      <c r="J534" s="8"/>
      <c r="K534" s="8">
        <v>1</v>
      </c>
      <c r="L534" s="8"/>
      <c r="M534" s="8"/>
      <c r="N534" s="8"/>
      <c r="O534" s="8"/>
      <c r="P534" s="6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2"/>
    </row>
    <row r="535" spans="1:28" ht="15" customHeight="1" x14ac:dyDescent="0.3">
      <c r="A535" s="9" t="s">
        <v>49</v>
      </c>
      <c r="B535" s="1">
        <f t="shared" si="8"/>
        <v>8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6"/>
      <c r="Q535" s="2"/>
      <c r="R535" s="2"/>
      <c r="S535" s="2"/>
      <c r="T535" s="2"/>
      <c r="U535" s="2">
        <v>2</v>
      </c>
      <c r="V535" s="2">
        <v>6</v>
      </c>
      <c r="W535" s="2"/>
      <c r="X535" s="2"/>
      <c r="Y535" s="2"/>
      <c r="Z535" s="2"/>
      <c r="AA535" s="2"/>
      <c r="AB535" s="22"/>
    </row>
    <row r="536" spans="1:28" ht="15" customHeight="1" x14ac:dyDescent="0.3">
      <c r="A536" s="9" t="s">
        <v>13</v>
      </c>
      <c r="B536" s="1">
        <f t="shared" si="8"/>
        <v>8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6"/>
      <c r="Q536" s="2"/>
      <c r="R536" s="2"/>
      <c r="S536" s="2"/>
      <c r="T536" s="2"/>
      <c r="U536" s="2"/>
      <c r="V536" s="2"/>
      <c r="W536" s="2">
        <v>8</v>
      </c>
      <c r="X536" s="2"/>
      <c r="Y536" s="2"/>
      <c r="Z536" s="2"/>
      <c r="AA536" s="2"/>
      <c r="AB536" s="22"/>
    </row>
    <row r="537" spans="1:28" ht="15" customHeight="1" x14ac:dyDescent="0.3">
      <c r="A537" s="9" t="s">
        <v>716</v>
      </c>
      <c r="B537" s="1">
        <f t="shared" si="8"/>
        <v>7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6"/>
      <c r="Q537" s="2"/>
      <c r="R537" s="2"/>
      <c r="S537" s="2"/>
      <c r="T537" s="2"/>
      <c r="U537" s="2"/>
      <c r="V537" s="2"/>
      <c r="W537" s="2"/>
      <c r="X537" s="2"/>
      <c r="Y537" s="2">
        <v>7</v>
      </c>
      <c r="Z537" s="2"/>
      <c r="AA537" s="2"/>
      <c r="AB537" s="22"/>
    </row>
    <row r="538" spans="1:28" ht="15" customHeight="1" x14ac:dyDescent="0.3">
      <c r="A538" s="9" t="s">
        <v>708</v>
      </c>
      <c r="B538" s="1">
        <f t="shared" si="8"/>
        <v>7</v>
      </c>
      <c r="C538" s="8"/>
      <c r="D538" s="8">
        <v>7</v>
      </c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6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2"/>
    </row>
    <row r="539" spans="1:28" ht="15" customHeight="1" x14ac:dyDescent="0.3">
      <c r="A539" s="9" t="s">
        <v>700</v>
      </c>
      <c r="B539" s="1">
        <f t="shared" si="8"/>
        <v>7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6"/>
      <c r="Q539" s="2"/>
      <c r="R539" s="2"/>
      <c r="S539" s="2"/>
      <c r="T539" s="2"/>
      <c r="U539" s="2">
        <v>7</v>
      </c>
      <c r="V539" s="2"/>
      <c r="W539" s="2"/>
      <c r="X539" s="2"/>
      <c r="Y539" s="2"/>
      <c r="Z539" s="2"/>
      <c r="AA539" s="2"/>
      <c r="AB539" s="22"/>
    </row>
    <row r="540" spans="1:28" ht="15" customHeight="1" x14ac:dyDescent="0.3">
      <c r="A540" s="9" t="s">
        <v>648</v>
      </c>
      <c r="B540" s="1">
        <f t="shared" si="8"/>
        <v>7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6"/>
      <c r="Q540" s="2"/>
      <c r="R540" s="2"/>
      <c r="S540" s="2"/>
      <c r="T540" s="2"/>
      <c r="U540" s="2">
        <v>7</v>
      </c>
      <c r="V540" s="2"/>
      <c r="W540" s="2"/>
      <c r="X540" s="2"/>
      <c r="Y540" s="2"/>
      <c r="Z540" s="2"/>
      <c r="AA540" s="2"/>
      <c r="AB540" s="22"/>
    </row>
    <row r="541" spans="1:28" ht="15" customHeight="1" x14ac:dyDescent="0.3">
      <c r="A541" s="9" t="s">
        <v>621</v>
      </c>
      <c r="B541" s="1">
        <f t="shared" si="8"/>
        <v>7</v>
      </c>
      <c r="C541" s="8"/>
      <c r="D541" s="8"/>
      <c r="E541" s="8"/>
      <c r="F541" s="8"/>
      <c r="G541" s="8"/>
      <c r="H541" s="8"/>
      <c r="I541" s="8">
        <v>1</v>
      </c>
      <c r="J541" s="8">
        <v>6</v>
      </c>
      <c r="K541" s="8"/>
      <c r="L541" s="8"/>
      <c r="M541" s="8"/>
      <c r="N541" s="8"/>
      <c r="O541" s="8"/>
      <c r="P541" s="6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2"/>
    </row>
    <row r="542" spans="1:28" ht="15" customHeight="1" x14ac:dyDescent="0.3">
      <c r="A542" s="9" t="s">
        <v>617</v>
      </c>
      <c r="B542" s="1">
        <f t="shared" si="8"/>
        <v>7</v>
      </c>
      <c r="C542" s="8"/>
      <c r="D542" s="8"/>
      <c r="E542" s="8"/>
      <c r="F542" s="8">
        <v>5</v>
      </c>
      <c r="G542" s="8">
        <v>2</v>
      </c>
      <c r="H542" s="8"/>
      <c r="I542" s="8"/>
      <c r="J542" s="8"/>
      <c r="K542" s="8"/>
      <c r="L542" s="8"/>
      <c r="M542" s="8"/>
      <c r="N542" s="8"/>
      <c r="O542" s="8"/>
      <c r="P542" s="6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2"/>
    </row>
    <row r="543" spans="1:28" ht="15" customHeight="1" x14ac:dyDescent="0.3">
      <c r="A543" s="9" t="s">
        <v>607</v>
      </c>
      <c r="B543" s="1">
        <f t="shared" si="8"/>
        <v>7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6"/>
      <c r="Q543" s="2"/>
      <c r="R543" s="2"/>
      <c r="S543" s="2"/>
      <c r="T543" s="2">
        <v>7</v>
      </c>
      <c r="U543" s="2"/>
      <c r="V543" s="2"/>
      <c r="W543" s="2"/>
      <c r="X543" s="2"/>
      <c r="Y543" s="2"/>
      <c r="Z543" s="2"/>
      <c r="AA543" s="2"/>
      <c r="AB543" s="22"/>
    </row>
    <row r="544" spans="1:28" ht="15" customHeight="1" x14ac:dyDescent="0.3">
      <c r="A544" s="9" t="s">
        <v>579</v>
      </c>
      <c r="B544" s="1">
        <f t="shared" si="8"/>
        <v>7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6"/>
      <c r="Q544" s="2"/>
      <c r="R544" s="2"/>
      <c r="S544" s="2"/>
      <c r="T544" s="2"/>
      <c r="U544" s="2"/>
      <c r="V544" s="2"/>
      <c r="W544" s="2"/>
      <c r="X544" s="2"/>
      <c r="Y544" s="2">
        <v>7</v>
      </c>
      <c r="Z544" s="2"/>
      <c r="AA544" s="2"/>
      <c r="AB544" s="22"/>
    </row>
    <row r="545" spans="1:28" ht="15" customHeight="1" x14ac:dyDescent="0.3">
      <c r="A545" s="9" t="s">
        <v>540</v>
      </c>
      <c r="B545" s="1">
        <f t="shared" si="8"/>
        <v>7</v>
      </c>
      <c r="C545" s="8"/>
      <c r="D545" s="8"/>
      <c r="E545" s="8">
        <v>7</v>
      </c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6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2"/>
    </row>
    <row r="546" spans="1:28" ht="15" customHeight="1" x14ac:dyDescent="0.3">
      <c r="A546" s="9" t="s">
        <v>536</v>
      </c>
      <c r="B546" s="1">
        <f t="shared" si="8"/>
        <v>7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6"/>
      <c r="Q546" s="2"/>
      <c r="R546" s="2"/>
      <c r="S546" s="2"/>
      <c r="T546" s="2"/>
      <c r="U546" s="2"/>
      <c r="V546" s="2"/>
      <c r="W546" s="2"/>
      <c r="X546" s="2"/>
      <c r="Y546" s="2">
        <v>7</v>
      </c>
      <c r="Z546" s="2"/>
      <c r="AA546" s="2"/>
      <c r="AB546" s="22"/>
    </row>
    <row r="547" spans="1:28" ht="15" customHeight="1" x14ac:dyDescent="0.3">
      <c r="A547" s="9" t="s">
        <v>519</v>
      </c>
      <c r="B547" s="1">
        <f t="shared" si="8"/>
        <v>7</v>
      </c>
      <c r="C547" s="8"/>
      <c r="D547" s="8"/>
      <c r="E547" s="8"/>
      <c r="F547" s="8"/>
      <c r="G547" s="8"/>
      <c r="H547" s="8">
        <v>5</v>
      </c>
      <c r="I547" s="8">
        <v>2</v>
      </c>
      <c r="J547" s="8"/>
      <c r="K547" s="8"/>
      <c r="L547" s="8"/>
      <c r="M547" s="8"/>
      <c r="N547" s="8"/>
      <c r="O547" s="8"/>
      <c r="P547" s="6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2"/>
    </row>
    <row r="548" spans="1:28" ht="15" customHeight="1" x14ac:dyDescent="0.3">
      <c r="A548" s="9" t="s">
        <v>460</v>
      </c>
      <c r="B548" s="1">
        <f t="shared" si="8"/>
        <v>7</v>
      </c>
      <c r="C548" s="8"/>
      <c r="D548" s="8"/>
      <c r="E548" s="8"/>
      <c r="F548" s="8">
        <v>2</v>
      </c>
      <c r="G548" s="8">
        <v>2</v>
      </c>
      <c r="H548" s="8">
        <v>3</v>
      </c>
      <c r="I548" s="8"/>
      <c r="J548" s="8"/>
      <c r="K548" s="8"/>
      <c r="L548" s="8"/>
      <c r="M548" s="8"/>
      <c r="N548" s="8"/>
      <c r="O548" s="8"/>
      <c r="P548" s="6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2"/>
    </row>
    <row r="549" spans="1:28" ht="15" customHeight="1" x14ac:dyDescent="0.3">
      <c r="A549" s="9" t="s">
        <v>811</v>
      </c>
      <c r="B549" s="1">
        <f t="shared" si="8"/>
        <v>7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6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2">
        <v>7</v>
      </c>
    </row>
    <row r="550" spans="1:28" ht="15" customHeight="1" x14ac:dyDescent="0.3">
      <c r="A550" s="9" t="s">
        <v>439</v>
      </c>
      <c r="B550" s="1">
        <f t="shared" si="8"/>
        <v>7</v>
      </c>
      <c r="C550" s="8"/>
      <c r="D550" s="8"/>
      <c r="E550" s="8"/>
      <c r="F550" s="8"/>
      <c r="G550" s="8">
        <v>7</v>
      </c>
      <c r="H550" s="8"/>
      <c r="I550" s="8"/>
      <c r="J550" s="8"/>
      <c r="K550" s="8"/>
      <c r="L550" s="8"/>
      <c r="M550" s="8"/>
      <c r="N550" s="8"/>
      <c r="O550" s="8"/>
      <c r="P550" s="6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2"/>
    </row>
    <row r="551" spans="1:28" ht="15" customHeight="1" x14ac:dyDescent="0.3">
      <c r="A551" s="9" t="s">
        <v>374</v>
      </c>
      <c r="B551" s="1">
        <f t="shared" si="8"/>
        <v>7</v>
      </c>
      <c r="C551" s="8">
        <v>7</v>
      </c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6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2"/>
    </row>
    <row r="552" spans="1:28" ht="15" customHeight="1" x14ac:dyDescent="0.3">
      <c r="A552" s="9" t="s">
        <v>325</v>
      </c>
      <c r="B552" s="1">
        <f t="shared" si="8"/>
        <v>7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6"/>
      <c r="Q552" s="2"/>
      <c r="R552" s="2"/>
      <c r="S552" s="2"/>
      <c r="T552" s="2"/>
      <c r="U552" s="2"/>
      <c r="V552" s="2"/>
      <c r="W552" s="2">
        <v>7</v>
      </c>
      <c r="X552" s="2"/>
      <c r="Y552" s="2"/>
      <c r="Z552" s="2"/>
      <c r="AA552" s="2"/>
      <c r="AB552" s="22"/>
    </row>
    <row r="553" spans="1:28" ht="15" customHeight="1" x14ac:dyDescent="0.3">
      <c r="A553" s="9" t="s">
        <v>298</v>
      </c>
      <c r="B553" s="1">
        <f t="shared" si="8"/>
        <v>7</v>
      </c>
      <c r="C553" s="8"/>
      <c r="D553" s="8"/>
      <c r="E553" s="8"/>
      <c r="F553" s="8">
        <v>7</v>
      </c>
      <c r="G553" s="8"/>
      <c r="H553" s="8"/>
      <c r="I553" s="8"/>
      <c r="J553" s="8"/>
      <c r="K553" s="8"/>
      <c r="L553" s="8"/>
      <c r="M553" s="8"/>
      <c r="N553" s="8"/>
      <c r="O553" s="8"/>
      <c r="P553" s="6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2"/>
    </row>
    <row r="554" spans="1:28" ht="15" customHeight="1" x14ac:dyDescent="0.3">
      <c r="A554" s="9" t="s">
        <v>292</v>
      </c>
      <c r="B554" s="1">
        <f t="shared" si="8"/>
        <v>7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6"/>
      <c r="Q554" s="2"/>
      <c r="R554" s="2"/>
      <c r="S554" s="2"/>
      <c r="T554" s="2"/>
      <c r="U554" s="2"/>
      <c r="V554" s="2">
        <v>7</v>
      </c>
      <c r="W554" s="2"/>
      <c r="X554" s="2"/>
      <c r="Y554" s="2"/>
      <c r="Z554" s="2"/>
      <c r="AA554" s="2"/>
      <c r="AB554" s="22"/>
    </row>
    <row r="555" spans="1:28" ht="15" customHeight="1" x14ac:dyDescent="0.3">
      <c r="A555" s="9" t="s">
        <v>816</v>
      </c>
      <c r="B555" s="1">
        <f t="shared" si="8"/>
        <v>7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6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2">
        <v>7</v>
      </c>
    </row>
    <row r="556" spans="1:28" ht="15" customHeight="1" x14ac:dyDescent="0.3">
      <c r="A556" s="9" t="s">
        <v>281</v>
      </c>
      <c r="B556" s="1">
        <f t="shared" si="8"/>
        <v>7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6"/>
      <c r="Q556" s="2"/>
      <c r="R556" s="2"/>
      <c r="S556" s="2"/>
      <c r="T556" s="2">
        <v>7</v>
      </c>
      <c r="U556" s="2"/>
      <c r="V556" s="2"/>
      <c r="W556" s="2"/>
      <c r="X556" s="2"/>
      <c r="Y556" s="2"/>
      <c r="Z556" s="2"/>
      <c r="AA556" s="2"/>
      <c r="AB556" s="22"/>
    </row>
    <row r="557" spans="1:28" ht="15" customHeight="1" x14ac:dyDescent="0.3">
      <c r="A557" s="9" t="s">
        <v>234</v>
      </c>
      <c r="B557" s="1">
        <f t="shared" si="8"/>
        <v>7</v>
      </c>
      <c r="C557" s="8"/>
      <c r="D557" s="8"/>
      <c r="E557" s="8"/>
      <c r="F557" s="8"/>
      <c r="G557" s="8"/>
      <c r="H557" s="8"/>
      <c r="I557" s="8"/>
      <c r="J557" s="8"/>
      <c r="K557" s="8"/>
      <c r="L557" s="8">
        <v>3</v>
      </c>
      <c r="M557" s="8">
        <v>4</v>
      </c>
      <c r="N557" s="8"/>
      <c r="O557" s="8"/>
      <c r="P557" s="6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2"/>
    </row>
    <row r="558" spans="1:28" ht="15" customHeight="1" x14ac:dyDescent="0.3">
      <c r="A558" s="9" t="s">
        <v>233</v>
      </c>
      <c r="B558" s="1">
        <f t="shared" si="8"/>
        <v>7</v>
      </c>
      <c r="C558" s="8"/>
      <c r="D558" s="8"/>
      <c r="E558" s="8"/>
      <c r="F558" s="8"/>
      <c r="G558" s="8"/>
      <c r="H558" s="8"/>
      <c r="I558" s="8">
        <v>7</v>
      </c>
      <c r="J558" s="8"/>
      <c r="K558" s="8"/>
      <c r="L558" s="8"/>
      <c r="M558" s="8"/>
      <c r="N558" s="8"/>
      <c r="O558" s="8"/>
      <c r="P558" s="6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2"/>
    </row>
    <row r="559" spans="1:28" ht="15" customHeight="1" x14ac:dyDescent="0.3">
      <c r="A559" s="9" t="s">
        <v>206</v>
      </c>
      <c r="B559" s="1">
        <f t="shared" si="8"/>
        <v>7</v>
      </c>
      <c r="C559" s="8"/>
      <c r="D559" s="8"/>
      <c r="E559" s="8"/>
      <c r="F559" s="8"/>
      <c r="G559" s="8"/>
      <c r="H559" s="8"/>
      <c r="I559" s="8"/>
      <c r="J559" s="8"/>
      <c r="K559" s="8">
        <v>7</v>
      </c>
      <c r="L559" s="8"/>
      <c r="M559" s="8"/>
      <c r="N559" s="8"/>
      <c r="O559" s="8"/>
      <c r="P559" s="6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2"/>
    </row>
    <row r="560" spans="1:28" ht="15" customHeight="1" x14ac:dyDescent="0.3">
      <c r="A560" s="11" t="s">
        <v>139</v>
      </c>
      <c r="B560" s="1">
        <f t="shared" si="8"/>
        <v>7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6"/>
      <c r="Q560" s="2"/>
      <c r="R560" s="2">
        <v>7</v>
      </c>
      <c r="S560" s="2"/>
      <c r="T560" s="2"/>
      <c r="U560" s="2"/>
      <c r="V560" s="2"/>
      <c r="W560" s="2"/>
      <c r="X560" s="2"/>
      <c r="Y560" s="2"/>
      <c r="Z560" s="2"/>
      <c r="AA560" s="2"/>
      <c r="AB560" s="22"/>
    </row>
    <row r="561" spans="1:28" ht="15" customHeight="1" x14ac:dyDescent="0.3">
      <c r="A561" s="9" t="s">
        <v>87</v>
      </c>
      <c r="B561" s="1">
        <f t="shared" si="8"/>
        <v>7</v>
      </c>
      <c r="C561" s="8"/>
      <c r="D561" s="8"/>
      <c r="E561" s="8"/>
      <c r="F561" s="8"/>
      <c r="G561" s="8">
        <v>6</v>
      </c>
      <c r="H561" s="8">
        <v>1</v>
      </c>
      <c r="I561" s="8"/>
      <c r="J561" s="8"/>
      <c r="K561" s="8"/>
      <c r="L561" s="8"/>
      <c r="M561" s="8"/>
      <c r="N561" s="8"/>
      <c r="O561" s="8"/>
      <c r="P561" s="6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2"/>
    </row>
    <row r="562" spans="1:28" ht="15" customHeight="1" x14ac:dyDescent="0.3">
      <c r="A562" s="9" t="s">
        <v>66</v>
      </c>
      <c r="B562" s="1">
        <f t="shared" si="8"/>
        <v>7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>
        <v>7</v>
      </c>
      <c r="N562" s="8"/>
      <c r="O562" s="8"/>
      <c r="P562" s="6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2"/>
    </row>
    <row r="563" spans="1:28" ht="15" customHeight="1" x14ac:dyDescent="0.3">
      <c r="A563" s="9" t="s">
        <v>59</v>
      </c>
      <c r="B563" s="1">
        <f t="shared" si="8"/>
        <v>7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>
        <v>7</v>
      </c>
      <c r="P563" s="6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2"/>
    </row>
    <row r="564" spans="1:28" ht="15" customHeight="1" x14ac:dyDescent="0.3">
      <c r="A564" s="9" t="s">
        <v>825</v>
      </c>
      <c r="B564" s="1">
        <f t="shared" si="8"/>
        <v>7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6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2">
        <v>7</v>
      </c>
    </row>
    <row r="565" spans="1:28" ht="15" customHeight="1" x14ac:dyDescent="0.3">
      <c r="A565" s="9" t="s">
        <v>40</v>
      </c>
      <c r="B565" s="1">
        <f t="shared" si="8"/>
        <v>7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6"/>
      <c r="Q565" s="2"/>
      <c r="R565" s="2"/>
      <c r="S565" s="2"/>
      <c r="T565" s="2"/>
      <c r="U565" s="2"/>
      <c r="V565" s="2"/>
      <c r="W565" s="2"/>
      <c r="X565" s="2">
        <v>7</v>
      </c>
      <c r="Y565" s="2"/>
      <c r="Z565" s="2"/>
      <c r="AA565" s="2"/>
      <c r="AB565" s="22"/>
    </row>
    <row r="566" spans="1:28" ht="15" customHeight="1" x14ac:dyDescent="0.3">
      <c r="A566" s="11" t="s">
        <v>739</v>
      </c>
      <c r="B566" s="1">
        <f t="shared" si="8"/>
        <v>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6"/>
      <c r="Q566" s="2"/>
      <c r="R566" s="2"/>
      <c r="S566" s="2"/>
      <c r="T566" s="2"/>
      <c r="U566" s="2"/>
      <c r="V566" s="2">
        <v>6</v>
      </c>
      <c r="W566" s="2"/>
      <c r="X566" s="2"/>
      <c r="Y566" s="2"/>
      <c r="Z566" s="2"/>
      <c r="AA566" s="2"/>
      <c r="AB566" s="22"/>
    </row>
    <row r="567" spans="1:28" ht="15" customHeight="1" x14ac:dyDescent="0.3">
      <c r="A567" s="9" t="s">
        <v>734</v>
      </c>
      <c r="B567" s="1">
        <f t="shared" si="8"/>
        <v>6</v>
      </c>
      <c r="C567" s="8"/>
      <c r="D567" s="8"/>
      <c r="E567" s="8"/>
      <c r="F567" s="8"/>
      <c r="G567" s="8"/>
      <c r="H567" s="8"/>
      <c r="I567" s="8">
        <v>1</v>
      </c>
      <c r="J567" s="8">
        <v>4</v>
      </c>
      <c r="K567" s="8">
        <v>1</v>
      </c>
      <c r="L567" s="8"/>
      <c r="M567" s="8"/>
      <c r="N567" s="8"/>
      <c r="O567" s="8"/>
      <c r="P567" s="6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2"/>
    </row>
    <row r="568" spans="1:28" ht="15" customHeight="1" x14ac:dyDescent="0.3">
      <c r="A568" s="11" t="s">
        <v>642</v>
      </c>
      <c r="B568" s="1">
        <f t="shared" si="8"/>
        <v>6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6"/>
      <c r="Q568" s="2"/>
      <c r="R568" s="2"/>
      <c r="S568" s="2"/>
      <c r="T568" s="2"/>
      <c r="U568" s="2"/>
      <c r="V568" s="2">
        <v>3</v>
      </c>
      <c r="W568" s="2">
        <v>3</v>
      </c>
      <c r="X568" s="2"/>
      <c r="Y568" s="2"/>
      <c r="Z568" s="2"/>
      <c r="AA568" s="2"/>
      <c r="AB568" s="22"/>
    </row>
    <row r="569" spans="1:28" ht="15" customHeight="1" x14ac:dyDescent="0.3">
      <c r="A569" s="9" t="s">
        <v>631</v>
      </c>
      <c r="B569" s="1">
        <f t="shared" si="8"/>
        <v>6</v>
      </c>
      <c r="C569" s="8"/>
      <c r="D569" s="8"/>
      <c r="E569" s="8"/>
      <c r="F569" s="8"/>
      <c r="G569" s="8"/>
      <c r="H569" s="8"/>
      <c r="I569" s="8"/>
      <c r="J569" s="8"/>
      <c r="K569" s="8"/>
      <c r="L569" s="8">
        <v>6</v>
      </c>
      <c r="M569" s="8">
        <v>0</v>
      </c>
      <c r="N569" s="8"/>
      <c r="O569" s="8"/>
      <c r="P569" s="6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2"/>
    </row>
    <row r="570" spans="1:28" ht="15" customHeight="1" x14ac:dyDescent="0.3">
      <c r="A570" s="11" t="s">
        <v>619</v>
      </c>
      <c r="B570" s="1">
        <f t="shared" si="8"/>
        <v>6</v>
      </c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8">
        <v>6</v>
      </c>
      <c r="O570" s="8"/>
      <c r="P570" s="6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2"/>
    </row>
    <row r="571" spans="1:28" ht="15" customHeight="1" x14ac:dyDescent="0.3">
      <c r="A571" s="9" t="s">
        <v>612</v>
      </c>
      <c r="B571" s="1">
        <f t="shared" si="8"/>
        <v>6</v>
      </c>
      <c r="C571" s="8"/>
      <c r="D571" s="8"/>
      <c r="E571" s="8"/>
      <c r="F571" s="8"/>
      <c r="G571" s="8">
        <v>6</v>
      </c>
      <c r="H571" s="8"/>
      <c r="I571" s="8"/>
      <c r="J571" s="8"/>
      <c r="K571" s="8"/>
      <c r="L571" s="8"/>
      <c r="M571" s="8"/>
      <c r="N571" s="8"/>
      <c r="O571" s="8"/>
      <c r="P571" s="6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2"/>
    </row>
    <row r="572" spans="1:28" ht="15" customHeight="1" x14ac:dyDescent="0.3">
      <c r="A572" s="9" t="s">
        <v>570</v>
      </c>
      <c r="B572" s="1">
        <f t="shared" si="8"/>
        <v>6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6"/>
      <c r="Q572" s="2"/>
      <c r="R572" s="2"/>
      <c r="S572" s="2"/>
      <c r="T572" s="2"/>
      <c r="U572" s="2">
        <v>6</v>
      </c>
      <c r="V572" s="2"/>
      <c r="W572" s="2"/>
      <c r="X572" s="2"/>
      <c r="Y572" s="2"/>
      <c r="Z572" s="2"/>
      <c r="AA572" s="2"/>
      <c r="AB572" s="22"/>
    </row>
    <row r="573" spans="1:28" ht="15" customHeight="1" x14ac:dyDescent="0.3">
      <c r="A573" s="9" t="s">
        <v>504</v>
      </c>
      <c r="B573" s="1">
        <f t="shared" si="8"/>
        <v>6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6"/>
      <c r="Q573" s="2"/>
      <c r="R573" s="2"/>
      <c r="S573" s="2"/>
      <c r="T573" s="2"/>
      <c r="U573" s="2"/>
      <c r="V573" s="2">
        <v>6</v>
      </c>
      <c r="W573" s="2"/>
      <c r="X573" s="2"/>
      <c r="Y573" s="2"/>
      <c r="Z573" s="2"/>
      <c r="AA573" s="2"/>
      <c r="AB573" s="22"/>
    </row>
    <row r="574" spans="1:28" ht="15" customHeight="1" x14ac:dyDescent="0.3">
      <c r="A574" s="9" t="s">
        <v>491</v>
      </c>
      <c r="B574" s="1">
        <f t="shared" si="8"/>
        <v>6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6"/>
      <c r="Q574" s="2"/>
      <c r="R574" s="2"/>
      <c r="S574" s="2"/>
      <c r="T574" s="2"/>
      <c r="U574" s="2"/>
      <c r="V574" s="2"/>
      <c r="W574" s="2"/>
      <c r="X574" s="2"/>
      <c r="Y574" s="2">
        <v>6</v>
      </c>
      <c r="Z574" s="2"/>
      <c r="AA574" s="2"/>
      <c r="AB574" s="22"/>
    </row>
    <row r="575" spans="1:28" ht="15" customHeight="1" x14ac:dyDescent="0.3">
      <c r="A575" s="9" t="s">
        <v>489</v>
      </c>
      <c r="B575" s="1">
        <f t="shared" si="8"/>
        <v>6</v>
      </c>
      <c r="C575" s="8">
        <v>6</v>
      </c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6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2"/>
    </row>
    <row r="576" spans="1:28" ht="15" customHeight="1" x14ac:dyDescent="0.3">
      <c r="A576" s="11" t="s">
        <v>484</v>
      </c>
      <c r="B576" s="1">
        <f t="shared" si="8"/>
        <v>6</v>
      </c>
      <c r="C576" s="8"/>
      <c r="D576" s="8"/>
      <c r="E576" s="8"/>
      <c r="F576" s="8"/>
      <c r="G576" s="8">
        <v>6</v>
      </c>
      <c r="H576" s="8"/>
      <c r="I576" s="8"/>
      <c r="J576" s="8"/>
      <c r="K576" s="8"/>
      <c r="L576" s="8"/>
      <c r="M576" s="8"/>
      <c r="N576" s="8"/>
      <c r="O576" s="8"/>
      <c r="P576" s="6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2"/>
    </row>
    <row r="577" spans="1:28" ht="15" customHeight="1" x14ac:dyDescent="0.3">
      <c r="A577" s="11" t="s">
        <v>810</v>
      </c>
      <c r="B577" s="1">
        <f t="shared" si="8"/>
        <v>6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6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2">
        <v>6</v>
      </c>
    </row>
    <row r="578" spans="1:28" ht="15" customHeight="1" x14ac:dyDescent="0.3">
      <c r="A578" s="9" t="s">
        <v>458</v>
      </c>
      <c r="B578" s="1">
        <f t="shared" ref="B578:B641" si="9">SUM(C578:AB578)</f>
        <v>6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6">
        <v>6</v>
      </c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2"/>
    </row>
    <row r="579" spans="1:28" ht="15" customHeight="1" x14ac:dyDescent="0.3">
      <c r="A579" s="9" t="s">
        <v>812</v>
      </c>
      <c r="B579" s="1">
        <f t="shared" si="9"/>
        <v>6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6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2">
        <v>6</v>
      </c>
    </row>
    <row r="580" spans="1:28" ht="15" customHeight="1" x14ac:dyDescent="0.3">
      <c r="A580" s="9" t="s">
        <v>423</v>
      </c>
      <c r="B580" s="1">
        <f t="shared" si="9"/>
        <v>6</v>
      </c>
      <c r="C580" s="8"/>
      <c r="D580" s="8">
        <v>6</v>
      </c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6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2"/>
    </row>
    <row r="581" spans="1:28" ht="15" customHeight="1" x14ac:dyDescent="0.3">
      <c r="A581" s="9" t="s">
        <v>395</v>
      </c>
      <c r="B581" s="1">
        <f t="shared" si="9"/>
        <v>6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>
        <v>6</v>
      </c>
      <c r="N581" s="8"/>
      <c r="O581" s="8"/>
      <c r="P581" s="6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2"/>
    </row>
    <row r="582" spans="1:28" ht="15" customHeight="1" x14ac:dyDescent="0.3">
      <c r="A582" s="9" t="s">
        <v>387</v>
      </c>
      <c r="B582" s="1">
        <f t="shared" si="9"/>
        <v>6</v>
      </c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8">
        <v>6</v>
      </c>
      <c r="O582" s="8"/>
      <c r="P582" s="6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2"/>
    </row>
    <row r="583" spans="1:28" ht="15" customHeight="1" x14ac:dyDescent="0.3">
      <c r="A583" s="9" t="s">
        <v>386</v>
      </c>
      <c r="B583" s="1">
        <f t="shared" si="9"/>
        <v>6</v>
      </c>
      <c r="C583" s="8"/>
      <c r="D583" s="8"/>
      <c r="E583" s="8"/>
      <c r="F583" s="8"/>
      <c r="G583" s="8">
        <v>6</v>
      </c>
      <c r="H583" s="8"/>
      <c r="I583" s="8"/>
      <c r="J583" s="8"/>
      <c r="K583" s="8"/>
      <c r="L583" s="8"/>
      <c r="M583" s="8"/>
      <c r="N583" s="8"/>
      <c r="O583" s="8"/>
      <c r="P583" s="6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2"/>
    </row>
    <row r="584" spans="1:28" ht="15" customHeight="1" x14ac:dyDescent="0.3">
      <c r="A584" s="11" t="s">
        <v>793</v>
      </c>
      <c r="B584" s="1">
        <f t="shared" si="9"/>
        <v>6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6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>
        <v>6</v>
      </c>
      <c r="AB584" s="22"/>
    </row>
    <row r="585" spans="1:28" ht="15" customHeight="1" x14ac:dyDescent="0.3">
      <c r="A585" s="9" t="s">
        <v>310</v>
      </c>
      <c r="B585" s="1">
        <f t="shared" si="9"/>
        <v>6</v>
      </c>
      <c r="C585" s="8"/>
      <c r="D585" s="8"/>
      <c r="E585" s="8"/>
      <c r="F585" s="8"/>
      <c r="G585" s="8">
        <v>6</v>
      </c>
      <c r="H585" s="8"/>
      <c r="I585" s="8"/>
      <c r="J585" s="8"/>
      <c r="K585" s="8"/>
      <c r="L585" s="8"/>
      <c r="M585" s="8"/>
      <c r="N585" s="8"/>
      <c r="O585" s="8"/>
      <c r="P585" s="6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2"/>
    </row>
    <row r="586" spans="1:28" ht="15" customHeight="1" x14ac:dyDescent="0.3">
      <c r="A586" s="9" t="s">
        <v>291</v>
      </c>
      <c r="B586" s="1">
        <f t="shared" si="9"/>
        <v>6</v>
      </c>
      <c r="C586" s="8"/>
      <c r="D586" s="8"/>
      <c r="E586" s="8"/>
      <c r="F586" s="8">
        <v>6</v>
      </c>
      <c r="G586" s="8"/>
      <c r="H586" s="8"/>
      <c r="I586" s="8"/>
      <c r="J586" s="8"/>
      <c r="K586" s="8"/>
      <c r="L586" s="8"/>
      <c r="M586" s="8"/>
      <c r="N586" s="8"/>
      <c r="O586" s="8"/>
      <c r="P586" s="6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2"/>
    </row>
    <row r="587" spans="1:28" ht="15" customHeight="1" x14ac:dyDescent="0.3">
      <c r="A587" s="9" t="s">
        <v>283</v>
      </c>
      <c r="B587" s="1">
        <f t="shared" si="9"/>
        <v>6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6"/>
      <c r="Q587" s="2"/>
      <c r="R587" s="2"/>
      <c r="S587" s="2"/>
      <c r="T587" s="2"/>
      <c r="U587" s="2"/>
      <c r="V587" s="2"/>
      <c r="W587" s="2">
        <v>6</v>
      </c>
      <c r="X587" s="2"/>
      <c r="Y587" s="2"/>
      <c r="Z587" s="2"/>
      <c r="AA587" s="2"/>
      <c r="AB587" s="22"/>
    </row>
    <row r="588" spans="1:28" ht="15" customHeight="1" x14ac:dyDescent="0.25">
      <c r="A588" s="9" t="s">
        <v>267</v>
      </c>
      <c r="B588" s="1">
        <f t="shared" si="9"/>
        <v>6</v>
      </c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2">
        <v>6</v>
      </c>
      <c r="S588" s="2"/>
      <c r="T588" s="2"/>
      <c r="U588" s="2"/>
      <c r="V588" s="2"/>
      <c r="W588" s="2"/>
      <c r="X588" s="2"/>
      <c r="Y588" s="2"/>
      <c r="Z588" s="2"/>
      <c r="AA588" s="2"/>
      <c r="AB588" s="22"/>
    </row>
    <row r="589" spans="1:28" ht="15" customHeight="1" x14ac:dyDescent="0.3">
      <c r="A589" s="9" t="s">
        <v>240</v>
      </c>
      <c r="B589" s="1">
        <f t="shared" si="9"/>
        <v>6</v>
      </c>
      <c r="C589" s="8"/>
      <c r="D589" s="8"/>
      <c r="E589" s="8"/>
      <c r="F589" s="8"/>
      <c r="G589" s="8"/>
      <c r="H589" s="8"/>
      <c r="I589" s="8">
        <v>3</v>
      </c>
      <c r="J589" s="8">
        <v>3</v>
      </c>
      <c r="K589" s="8"/>
      <c r="L589" s="8"/>
      <c r="M589" s="8"/>
      <c r="N589" s="8"/>
      <c r="O589" s="8"/>
      <c r="P589" s="6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2"/>
    </row>
    <row r="590" spans="1:28" ht="15" customHeight="1" x14ac:dyDescent="0.3">
      <c r="A590" s="9" t="s">
        <v>239</v>
      </c>
      <c r="B590" s="1">
        <f t="shared" si="9"/>
        <v>6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6"/>
      <c r="Q590" s="2"/>
      <c r="R590" s="2"/>
      <c r="S590" s="2">
        <f>VLOOKUP(A590,'[1]Total Stats'!A$3:BJ$84,61,"FALSE")</f>
        <v>6</v>
      </c>
      <c r="T590" s="2"/>
      <c r="U590" s="2"/>
      <c r="V590" s="2"/>
      <c r="W590" s="2"/>
      <c r="X590" s="2"/>
      <c r="Y590" s="2"/>
      <c r="Z590" s="2"/>
      <c r="AA590" s="2"/>
      <c r="AB590" s="22"/>
    </row>
    <row r="591" spans="1:28" ht="15" customHeight="1" x14ac:dyDescent="0.3">
      <c r="A591" s="9" t="s">
        <v>231</v>
      </c>
      <c r="B591" s="1">
        <f t="shared" si="9"/>
        <v>6</v>
      </c>
      <c r="C591" s="8">
        <v>6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6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2"/>
    </row>
    <row r="592" spans="1:28" ht="15" customHeight="1" x14ac:dyDescent="0.3">
      <c r="A592" s="9" t="s">
        <v>203</v>
      </c>
      <c r="B592" s="1">
        <f t="shared" si="9"/>
        <v>6</v>
      </c>
      <c r="C592" s="8"/>
      <c r="D592" s="8"/>
      <c r="E592" s="8"/>
      <c r="F592" s="8"/>
      <c r="G592" s="8"/>
      <c r="H592" s="8"/>
      <c r="I592" s="8">
        <v>2</v>
      </c>
      <c r="J592" s="8">
        <v>4</v>
      </c>
      <c r="K592" s="8"/>
      <c r="L592" s="8"/>
      <c r="M592" s="8"/>
      <c r="N592" s="8"/>
      <c r="O592" s="8"/>
      <c r="P592" s="6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2"/>
    </row>
    <row r="593" spans="1:28" ht="15" customHeight="1" x14ac:dyDescent="0.3">
      <c r="A593" s="9" t="s">
        <v>192</v>
      </c>
      <c r="B593" s="1">
        <f t="shared" si="9"/>
        <v>6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6"/>
      <c r="Q593" s="2"/>
      <c r="R593" s="2"/>
      <c r="S593" s="2"/>
      <c r="T593" s="2"/>
      <c r="U593" s="2"/>
      <c r="V593" s="2"/>
      <c r="W593" s="2"/>
      <c r="X593" s="2">
        <v>6</v>
      </c>
      <c r="Y593" s="2"/>
      <c r="Z593" s="2"/>
      <c r="AA593" s="2"/>
      <c r="AB593" s="22"/>
    </row>
    <row r="594" spans="1:28" ht="15" customHeight="1" x14ac:dyDescent="0.3">
      <c r="A594" s="9" t="s">
        <v>818</v>
      </c>
      <c r="B594" s="1">
        <f t="shared" si="9"/>
        <v>6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6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2">
        <v>6</v>
      </c>
    </row>
    <row r="595" spans="1:28" ht="15" customHeight="1" x14ac:dyDescent="0.3">
      <c r="A595" s="9" t="s">
        <v>157</v>
      </c>
      <c r="B595" s="1">
        <f t="shared" si="9"/>
        <v>6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>
        <v>6</v>
      </c>
      <c r="P595" s="6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2"/>
    </row>
    <row r="596" spans="1:28" ht="15" customHeight="1" x14ac:dyDescent="0.3">
      <c r="A596" s="11" t="s">
        <v>150</v>
      </c>
      <c r="B596" s="1">
        <f t="shared" si="9"/>
        <v>6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8">
        <v>6</v>
      </c>
      <c r="O596" s="8"/>
      <c r="P596" s="6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2"/>
    </row>
    <row r="597" spans="1:28" ht="15" customHeight="1" x14ac:dyDescent="0.3">
      <c r="A597" s="11" t="s">
        <v>140</v>
      </c>
      <c r="B597" s="1">
        <f t="shared" si="9"/>
        <v>6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6"/>
      <c r="Q597" s="2"/>
      <c r="R597" s="2"/>
      <c r="S597" s="2"/>
      <c r="T597" s="2">
        <v>6</v>
      </c>
      <c r="U597" s="2"/>
      <c r="V597" s="2"/>
      <c r="W597" s="2"/>
      <c r="X597" s="2"/>
      <c r="Y597" s="2"/>
      <c r="Z597" s="2"/>
      <c r="AA597" s="2"/>
      <c r="AB597" s="22"/>
    </row>
    <row r="598" spans="1:28" ht="15" customHeight="1" x14ac:dyDescent="0.3">
      <c r="A598" s="9" t="s">
        <v>124</v>
      </c>
      <c r="B598" s="1">
        <f t="shared" si="9"/>
        <v>6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6"/>
      <c r="Q598" s="2"/>
      <c r="R598" s="2"/>
      <c r="S598" s="2"/>
      <c r="T598" s="2"/>
      <c r="U598" s="2">
        <v>6</v>
      </c>
      <c r="V598" s="2"/>
      <c r="W598" s="2"/>
      <c r="X598" s="2"/>
      <c r="Y598" s="2"/>
      <c r="Z598" s="2"/>
      <c r="AA598" s="2"/>
      <c r="AB598" s="22"/>
    </row>
    <row r="599" spans="1:28" ht="15" customHeight="1" x14ac:dyDescent="0.3">
      <c r="A599" s="9" t="s">
        <v>82</v>
      </c>
      <c r="B599" s="1">
        <f t="shared" si="9"/>
        <v>6</v>
      </c>
      <c r="C599" s="8">
        <v>6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6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2"/>
    </row>
    <row r="600" spans="1:28" ht="15" customHeight="1" x14ac:dyDescent="0.3">
      <c r="A600" s="9" t="s">
        <v>42</v>
      </c>
      <c r="B600" s="1">
        <f t="shared" si="9"/>
        <v>6</v>
      </c>
      <c r="C600" s="8"/>
      <c r="D600" s="8"/>
      <c r="E600" s="8"/>
      <c r="F600" s="8"/>
      <c r="G600" s="8">
        <v>6</v>
      </c>
      <c r="H600" s="8"/>
      <c r="I600" s="8"/>
      <c r="J600" s="8"/>
      <c r="K600" s="8"/>
      <c r="L600" s="8"/>
      <c r="M600" s="8"/>
      <c r="N600" s="8"/>
      <c r="O600" s="8"/>
      <c r="P600" s="6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2"/>
    </row>
    <row r="601" spans="1:28" ht="15" customHeight="1" x14ac:dyDescent="0.3">
      <c r="A601" s="9" t="s">
        <v>21</v>
      </c>
      <c r="B601" s="1">
        <f t="shared" si="9"/>
        <v>6</v>
      </c>
      <c r="C601" s="8"/>
      <c r="D601" s="8">
        <v>4</v>
      </c>
      <c r="E601" s="8">
        <v>2</v>
      </c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6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2"/>
    </row>
    <row r="602" spans="1:28" ht="15" customHeight="1" x14ac:dyDescent="0.3">
      <c r="A602" s="9" t="s">
        <v>742</v>
      </c>
      <c r="B602" s="1">
        <f t="shared" si="9"/>
        <v>5</v>
      </c>
      <c r="C602" s="8"/>
      <c r="D602" s="8">
        <v>5</v>
      </c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6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2"/>
    </row>
    <row r="603" spans="1:28" ht="15" customHeight="1" x14ac:dyDescent="0.3">
      <c r="A603" s="9" t="s">
        <v>738</v>
      </c>
      <c r="B603" s="1">
        <f t="shared" si="9"/>
        <v>5</v>
      </c>
      <c r="C603" s="8"/>
      <c r="D603" s="8"/>
      <c r="E603" s="8"/>
      <c r="F603" s="8">
        <v>5</v>
      </c>
      <c r="G603" s="8"/>
      <c r="H603" s="8"/>
      <c r="I603" s="8"/>
      <c r="J603" s="8"/>
      <c r="K603" s="8"/>
      <c r="L603" s="8"/>
      <c r="M603" s="8"/>
      <c r="N603" s="8"/>
      <c r="O603" s="8"/>
      <c r="P603" s="6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2"/>
    </row>
    <row r="604" spans="1:28" ht="15" customHeight="1" x14ac:dyDescent="0.3">
      <c r="A604" s="11" t="s">
        <v>722</v>
      </c>
      <c r="B604" s="1">
        <f t="shared" si="9"/>
        <v>5</v>
      </c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8"/>
      <c r="O604" s="8"/>
      <c r="P604" s="6"/>
      <c r="Q604" s="2"/>
      <c r="R604" s="2"/>
      <c r="S604" s="2"/>
      <c r="T604" s="2"/>
      <c r="U604" s="2"/>
      <c r="V604" s="2"/>
      <c r="W604" s="2">
        <v>5</v>
      </c>
      <c r="X604" s="2"/>
      <c r="Y604" s="2"/>
      <c r="Z604" s="2"/>
      <c r="AA604" s="2"/>
      <c r="AB604" s="22"/>
    </row>
    <row r="605" spans="1:28" ht="15" customHeight="1" x14ac:dyDescent="0.3">
      <c r="A605" s="9" t="s">
        <v>689</v>
      </c>
      <c r="B605" s="1">
        <f t="shared" si="9"/>
        <v>5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6"/>
      <c r="Q605" s="2"/>
      <c r="R605" s="2"/>
      <c r="S605" s="2"/>
      <c r="T605" s="2"/>
      <c r="U605" s="2"/>
      <c r="V605" s="2"/>
      <c r="W605" s="2"/>
      <c r="X605" s="2"/>
      <c r="Y605" s="2">
        <v>5</v>
      </c>
      <c r="Z605" s="2"/>
      <c r="AA605" s="2"/>
      <c r="AB605" s="22"/>
    </row>
    <row r="606" spans="1:28" ht="15" customHeight="1" x14ac:dyDescent="0.3">
      <c r="A606" s="9" t="s">
        <v>613</v>
      </c>
      <c r="B606" s="1">
        <f t="shared" si="9"/>
        <v>5</v>
      </c>
      <c r="C606" s="8"/>
      <c r="D606" s="8"/>
      <c r="E606" s="8"/>
      <c r="F606" s="8"/>
      <c r="G606" s="8">
        <v>5</v>
      </c>
      <c r="H606" s="8"/>
      <c r="I606" s="8"/>
      <c r="J606" s="8"/>
      <c r="K606" s="8"/>
      <c r="L606" s="8"/>
      <c r="M606" s="8"/>
      <c r="N606" s="8"/>
      <c r="O606" s="8"/>
      <c r="P606" s="6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2"/>
    </row>
    <row r="607" spans="1:28" ht="15" customHeight="1" x14ac:dyDescent="0.3">
      <c r="A607" s="9" t="s">
        <v>575</v>
      </c>
      <c r="B607" s="1">
        <f t="shared" si="9"/>
        <v>5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6"/>
      <c r="Q607" s="2"/>
      <c r="R607" s="2"/>
      <c r="S607" s="2"/>
      <c r="T607" s="2"/>
      <c r="U607" s="2">
        <v>5</v>
      </c>
      <c r="V607" s="2"/>
      <c r="W607" s="2"/>
      <c r="X607" s="2"/>
      <c r="Y607" s="2"/>
      <c r="Z607" s="2"/>
      <c r="AA607" s="2"/>
      <c r="AB607" s="22"/>
    </row>
    <row r="608" spans="1:28" ht="15" customHeight="1" x14ac:dyDescent="0.3">
      <c r="A608" s="9" t="s">
        <v>556</v>
      </c>
      <c r="B608" s="1">
        <f t="shared" si="9"/>
        <v>5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6"/>
      <c r="Q608" s="2"/>
      <c r="R608" s="2"/>
      <c r="S608" s="2"/>
      <c r="T608" s="2"/>
      <c r="U608" s="2"/>
      <c r="V608" s="2"/>
      <c r="W608" s="2"/>
      <c r="X608" s="2"/>
      <c r="Y608" s="2">
        <v>5</v>
      </c>
      <c r="Z608" s="2"/>
      <c r="AA608" s="2"/>
      <c r="AB608" s="22"/>
    </row>
    <row r="609" spans="1:28" ht="15" customHeight="1" x14ac:dyDescent="0.3">
      <c r="A609" s="9" t="s">
        <v>506</v>
      </c>
      <c r="B609" s="1">
        <f t="shared" si="9"/>
        <v>5</v>
      </c>
      <c r="C609" s="8"/>
      <c r="D609" s="8"/>
      <c r="E609" s="8"/>
      <c r="F609" s="8"/>
      <c r="G609" s="8"/>
      <c r="H609" s="8"/>
      <c r="I609" s="8"/>
      <c r="J609" s="8">
        <v>5</v>
      </c>
      <c r="K609" s="8"/>
      <c r="L609" s="8"/>
      <c r="M609" s="8"/>
      <c r="N609" s="8"/>
      <c r="O609" s="8"/>
      <c r="P609" s="6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2"/>
    </row>
    <row r="610" spans="1:28" ht="15" customHeight="1" x14ac:dyDescent="0.3">
      <c r="A610" s="9" t="s">
        <v>449</v>
      </c>
      <c r="B610" s="1">
        <f t="shared" si="9"/>
        <v>5</v>
      </c>
      <c r="C610" s="8"/>
      <c r="D610" s="8"/>
      <c r="E610" s="8">
        <v>5</v>
      </c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6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2"/>
    </row>
    <row r="611" spans="1:28" ht="15" customHeight="1" x14ac:dyDescent="0.3">
      <c r="A611" s="9" t="s">
        <v>432</v>
      </c>
      <c r="B611" s="1">
        <f t="shared" si="9"/>
        <v>5</v>
      </c>
      <c r="C611" s="8"/>
      <c r="D611" s="8"/>
      <c r="E611" s="8"/>
      <c r="F611" s="8"/>
      <c r="G611" s="8">
        <v>5</v>
      </c>
      <c r="H611" s="8"/>
      <c r="I611" s="8"/>
      <c r="J611" s="8"/>
      <c r="K611" s="8"/>
      <c r="L611" s="8"/>
      <c r="M611" s="8"/>
      <c r="N611" s="8"/>
      <c r="O611" s="8"/>
      <c r="P611" s="6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2"/>
    </row>
    <row r="612" spans="1:28" ht="15" customHeight="1" x14ac:dyDescent="0.3">
      <c r="A612" s="9" t="s">
        <v>408</v>
      </c>
      <c r="B612" s="1">
        <f t="shared" si="9"/>
        <v>5</v>
      </c>
      <c r="C612" s="8"/>
      <c r="D612" s="8">
        <v>5</v>
      </c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6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2"/>
    </row>
    <row r="613" spans="1:28" ht="15" customHeight="1" x14ac:dyDescent="0.3">
      <c r="A613" s="9" t="s">
        <v>406</v>
      </c>
      <c r="B613" s="1">
        <f t="shared" si="9"/>
        <v>5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6">
        <v>1</v>
      </c>
      <c r="Q613" s="2"/>
      <c r="R613" s="2">
        <v>4</v>
      </c>
      <c r="S613" s="2"/>
      <c r="T613" s="2"/>
      <c r="U613" s="2"/>
      <c r="V613" s="2"/>
      <c r="W613" s="2"/>
      <c r="X613" s="2"/>
      <c r="Y613" s="2"/>
      <c r="Z613" s="2"/>
      <c r="AA613" s="2"/>
      <c r="AB613" s="22"/>
    </row>
    <row r="614" spans="1:28" ht="15" customHeight="1" x14ac:dyDescent="0.3">
      <c r="A614" s="9" t="s">
        <v>402</v>
      </c>
      <c r="B614" s="1">
        <f t="shared" si="9"/>
        <v>5</v>
      </c>
      <c r="C614" s="8"/>
      <c r="D614" s="8"/>
      <c r="E614" s="8"/>
      <c r="F614" s="8"/>
      <c r="G614" s="8">
        <v>5</v>
      </c>
      <c r="H614" s="8"/>
      <c r="I614" s="8"/>
      <c r="J614" s="8"/>
      <c r="K614" s="8"/>
      <c r="L614" s="8"/>
      <c r="M614" s="8"/>
      <c r="N614" s="8"/>
      <c r="O614" s="8"/>
      <c r="P614" s="6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2"/>
    </row>
    <row r="615" spans="1:28" ht="15" customHeight="1" x14ac:dyDescent="0.3">
      <c r="A615" s="9" t="s">
        <v>399</v>
      </c>
      <c r="B615" s="1">
        <f t="shared" si="9"/>
        <v>5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6"/>
      <c r="Q615" s="2"/>
      <c r="R615" s="2"/>
      <c r="S615" s="2">
        <f>VLOOKUP(A615,'[1]Total Stats'!A$3:BJ$84,61,"FALSE")</f>
        <v>5</v>
      </c>
      <c r="T615" s="2"/>
      <c r="U615" s="2"/>
      <c r="V615" s="2"/>
      <c r="W615" s="2"/>
      <c r="X615" s="2"/>
      <c r="Y615" s="2"/>
      <c r="Z615" s="2"/>
      <c r="AA615" s="2"/>
      <c r="AB615" s="22"/>
    </row>
    <row r="616" spans="1:28" ht="15" customHeight="1" x14ac:dyDescent="0.3">
      <c r="A616" s="9" t="s">
        <v>397</v>
      </c>
      <c r="B616" s="1">
        <f t="shared" si="9"/>
        <v>5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6"/>
      <c r="Q616" s="2"/>
      <c r="R616" s="2"/>
      <c r="S616" s="2">
        <f>VLOOKUP(A616,'[1]Total Stats'!A$3:BJ$84,61,"FALSE")</f>
        <v>5</v>
      </c>
      <c r="T616" s="2"/>
      <c r="U616" s="2"/>
      <c r="V616" s="2"/>
      <c r="W616" s="2"/>
      <c r="X616" s="2"/>
      <c r="Y616" s="2"/>
      <c r="Z616" s="2"/>
      <c r="AA616" s="2"/>
      <c r="AB616" s="22"/>
    </row>
    <row r="617" spans="1:28" ht="15" customHeight="1" x14ac:dyDescent="0.3">
      <c r="A617" s="9" t="s">
        <v>280</v>
      </c>
      <c r="B617" s="1">
        <f t="shared" si="9"/>
        <v>5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6"/>
      <c r="Q617" s="2"/>
      <c r="R617" s="2"/>
      <c r="S617" s="2"/>
      <c r="T617" s="2"/>
      <c r="U617" s="2"/>
      <c r="V617" s="2">
        <v>5</v>
      </c>
      <c r="W617" s="2"/>
      <c r="X617" s="2"/>
      <c r="Y617" s="2"/>
      <c r="Z617" s="2"/>
      <c r="AA617" s="2"/>
      <c r="AB617" s="22"/>
    </row>
    <row r="618" spans="1:28" ht="15" customHeight="1" x14ac:dyDescent="0.3">
      <c r="A618" s="9" t="s">
        <v>196</v>
      </c>
      <c r="B618" s="1">
        <f t="shared" si="9"/>
        <v>5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8"/>
      <c r="P618" s="6"/>
      <c r="Q618" s="2"/>
      <c r="R618" s="2"/>
      <c r="S618" s="2"/>
      <c r="T618" s="2"/>
      <c r="U618" s="2"/>
      <c r="V618" s="2"/>
      <c r="W618" s="2"/>
      <c r="X618" s="2"/>
      <c r="Y618" s="2">
        <v>5</v>
      </c>
      <c r="Z618" s="2"/>
      <c r="AA618" s="2"/>
      <c r="AB618" s="22"/>
    </row>
    <row r="619" spans="1:28" ht="15" customHeight="1" x14ac:dyDescent="0.3">
      <c r="A619" s="9" t="s">
        <v>160</v>
      </c>
      <c r="B619" s="1">
        <f t="shared" si="9"/>
        <v>5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6"/>
      <c r="Q619" s="2"/>
      <c r="R619" s="2"/>
      <c r="S619" s="2"/>
      <c r="T619" s="2"/>
      <c r="U619" s="2"/>
      <c r="V619" s="2"/>
      <c r="W619" s="2">
        <v>5</v>
      </c>
      <c r="X619" s="2"/>
      <c r="Y619" s="2"/>
      <c r="Z619" s="2"/>
      <c r="AA619" s="2"/>
      <c r="AB619" s="22"/>
    </row>
    <row r="620" spans="1:28" ht="15" customHeight="1" x14ac:dyDescent="0.3">
      <c r="A620" s="9" t="s">
        <v>122</v>
      </c>
      <c r="B620" s="1">
        <f t="shared" si="9"/>
        <v>5</v>
      </c>
      <c r="C620" s="8"/>
      <c r="D620" s="8"/>
      <c r="E620" s="8"/>
      <c r="F620" s="8"/>
      <c r="G620" s="8"/>
      <c r="H620" s="8"/>
      <c r="I620" s="8"/>
      <c r="J620" s="8">
        <v>5</v>
      </c>
      <c r="K620" s="8"/>
      <c r="L620" s="8"/>
      <c r="M620" s="8"/>
      <c r="N620" s="8"/>
      <c r="O620" s="8"/>
      <c r="P620" s="6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2"/>
    </row>
    <row r="621" spans="1:28" ht="15" customHeight="1" x14ac:dyDescent="0.3">
      <c r="A621" s="9" t="s">
        <v>121</v>
      </c>
      <c r="B621" s="1">
        <f t="shared" si="9"/>
        <v>5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6"/>
      <c r="Q621" s="2">
        <v>1</v>
      </c>
      <c r="R621" s="2">
        <v>4</v>
      </c>
      <c r="S621" s="2"/>
      <c r="T621" s="2"/>
      <c r="U621" s="2"/>
      <c r="V621" s="2"/>
      <c r="W621" s="2"/>
      <c r="X621" s="2"/>
      <c r="Y621" s="2"/>
      <c r="Z621" s="2"/>
      <c r="AA621" s="2"/>
      <c r="AB621" s="22"/>
    </row>
    <row r="622" spans="1:28" ht="15" customHeight="1" x14ac:dyDescent="0.3">
      <c r="A622" s="9" t="s">
        <v>56</v>
      </c>
      <c r="B622" s="1">
        <f t="shared" si="9"/>
        <v>5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6"/>
      <c r="Q622" s="2">
        <v>5</v>
      </c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2"/>
    </row>
    <row r="623" spans="1:28" ht="15" customHeight="1" x14ac:dyDescent="0.3">
      <c r="A623" s="9" t="s">
        <v>31</v>
      </c>
      <c r="B623" s="1">
        <f t="shared" si="9"/>
        <v>5</v>
      </c>
      <c r="C623" s="8"/>
      <c r="D623" s="8"/>
      <c r="E623" s="8"/>
      <c r="F623" s="8"/>
      <c r="G623" s="8"/>
      <c r="H623" s="8"/>
      <c r="I623" s="8"/>
      <c r="J623" s="8"/>
      <c r="K623" s="8"/>
      <c r="L623" s="8">
        <v>5</v>
      </c>
      <c r="M623" s="8"/>
      <c r="N623" s="8"/>
      <c r="O623" s="8"/>
      <c r="P623" s="6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2"/>
    </row>
    <row r="624" spans="1:28" ht="15" customHeight="1" x14ac:dyDescent="0.3">
      <c r="A624" s="9" t="s">
        <v>9</v>
      </c>
      <c r="B624" s="1">
        <f t="shared" si="9"/>
        <v>5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6"/>
      <c r="Q624" s="2"/>
      <c r="R624" s="2"/>
      <c r="S624" s="2"/>
      <c r="T624" s="2"/>
      <c r="U624" s="2"/>
      <c r="V624" s="2">
        <v>5</v>
      </c>
      <c r="W624" s="2"/>
      <c r="X624" s="2"/>
      <c r="Y624" s="2"/>
      <c r="Z624" s="2"/>
      <c r="AA624" s="2"/>
      <c r="AB624" s="22"/>
    </row>
    <row r="625" spans="1:28" ht="15" customHeight="1" x14ac:dyDescent="0.3">
      <c r="A625" s="9" t="s">
        <v>2</v>
      </c>
      <c r="B625" s="1">
        <f t="shared" si="9"/>
        <v>5</v>
      </c>
      <c r="C625" s="8"/>
      <c r="D625" s="8">
        <v>5</v>
      </c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6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2"/>
    </row>
    <row r="626" spans="1:28" ht="15" customHeight="1" x14ac:dyDescent="0.3">
      <c r="A626" s="9" t="s">
        <v>747</v>
      </c>
      <c r="B626" s="1">
        <f t="shared" si="9"/>
        <v>4</v>
      </c>
      <c r="C626" s="8"/>
      <c r="D626" s="8"/>
      <c r="E626" s="8"/>
      <c r="F626" s="8"/>
      <c r="G626" s="8">
        <v>4</v>
      </c>
      <c r="H626" s="8"/>
      <c r="I626" s="8"/>
      <c r="J626" s="8"/>
      <c r="K626" s="8"/>
      <c r="L626" s="8"/>
      <c r="M626" s="8"/>
      <c r="N626" s="8"/>
      <c r="O626" s="8"/>
      <c r="P626" s="6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2"/>
    </row>
    <row r="627" spans="1:28" ht="15" customHeight="1" x14ac:dyDescent="0.3">
      <c r="A627" s="9" t="s">
        <v>710</v>
      </c>
      <c r="B627" s="1">
        <f t="shared" si="9"/>
        <v>4</v>
      </c>
      <c r="C627" s="8"/>
      <c r="D627" s="8"/>
      <c r="E627" s="8"/>
      <c r="F627" s="8"/>
      <c r="G627" s="8"/>
      <c r="H627" s="8"/>
      <c r="I627" s="8"/>
      <c r="J627" s="8">
        <v>4</v>
      </c>
      <c r="K627" s="8"/>
      <c r="L627" s="8"/>
      <c r="M627" s="8"/>
      <c r="N627" s="8"/>
      <c r="O627" s="8"/>
      <c r="P627" s="6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2"/>
    </row>
    <row r="628" spans="1:28" ht="15" customHeight="1" x14ac:dyDescent="0.3">
      <c r="A628" s="9" t="s">
        <v>705</v>
      </c>
      <c r="B628" s="1">
        <f t="shared" si="9"/>
        <v>4</v>
      </c>
      <c r="C628" s="8"/>
      <c r="D628" s="8"/>
      <c r="E628" s="8"/>
      <c r="F628" s="8"/>
      <c r="G628" s="8"/>
      <c r="H628" s="8"/>
      <c r="I628" s="8"/>
      <c r="J628" s="8">
        <v>4</v>
      </c>
      <c r="K628" s="8"/>
      <c r="L628" s="8"/>
      <c r="M628" s="8"/>
      <c r="N628" s="8"/>
      <c r="O628" s="8"/>
      <c r="P628" s="6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2"/>
    </row>
    <row r="629" spans="1:28" ht="15" customHeight="1" x14ac:dyDescent="0.3">
      <c r="A629" s="9" t="s">
        <v>697</v>
      </c>
      <c r="B629" s="1">
        <f t="shared" si="9"/>
        <v>4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6"/>
      <c r="Q629" s="2"/>
      <c r="R629" s="2"/>
      <c r="S629" s="2">
        <f>VLOOKUP(A629,'[1]Total Stats'!A$3:BJ$84,61,"FALSE")</f>
        <v>3</v>
      </c>
      <c r="T629" s="2"/>
      <c r="U629" s="2"/>
      <c r="V629" s="2">
        <v>1</v>
      </c>
      <c r="W629" s="2"/>
      <c r="X629" s="2"/>
      <c r="Y629" s="2"/>
      <c r="Z629" s="2"/>
      <c r="AA629" s="2"/>
      <c r="AB629" s="22"/>
    </row>
    <row r="630" spans="1:28" ht="15" customHeight="1" x14ac:dyDescent="0.3">
      <c r="A630" s="9" t="s">
        <v>591</v>
      </c>
      <c r="B630" s="1">
        <f t="shared" si="9"/>
        <v>4</v>
      </c>
      <c r="C630" s="8">
        <v>1</v>
      </c>
      <c r="D630" s="8"/>
      <c r="E630" s="8">
        <v>3</v>
      </c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6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2"/>
    </row>
    <row r="631" spans="1:28" ht="15" customHeight="1" x14ac:dyDescent="0.3">
      <c r="A631" s="9" t="s">
        <v>569</v>
      </c>
      <c r="B631" s="1">
        <f t="shared" si="9"/>
        <v>4</v>
      </c>
      <c r="C631" s="8"/>
      <c r="D631" s="8"/>
      <c r="E631" s="8"/>
      <c r="F631" s="8"/>
      <c r="G631" s="8">
        <v>4</v>
      </c>
      <c r="H631" s="8"/>
      <c r="I631" s="8"/>
      <c r="J631" s="8"/>
      <c r="K631" s="8"/>
      <c r="L631" s="8"/>
      <c r="M631" s="8"/>
      <c r="N631" s="8"/>
      <c r="O631" s="8"/>
      <c r="P631" s="6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2"/>
    </row>
    <row r="632" spans="1:28" ht="15" customHeight="1" x14ac:dyDescent="0.3">
      <c r="A632" s="9" t="s">
        <v>549</v>
      </c>
      <c r="B632" s="1">
        <f t="shared" si="9"/>
        <v>4</v>
      </c>
      <c r="C632" s="8">
        <v>4</v>
      </c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6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2"/>
    </row>
    <row r="633" spans="1:28" ht="15" customHeight="1" x14ac:dyDescent="0.3">
      <c r="A633" s="9" t="s">
        <v>512</v>
      </c>
      <c r="B633" s="1">
        <f t="shared" si="9"/>
        <v>4</v>
      </c>
      <c r="C633" s="8">
        <v>4</v>
      </c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6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2"/>
    </row>
    <row r="634" spans="1:28" ht="15" customHeight="1" x14ac:dyDescent="0.3">
      <c r="A634" s="9" t="s">
        <v>784</v>
      </c>
      <c r="B634" s="1">
        <f t="shared" si="9"/>
        <v>4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6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>
        <v>4</v>
      </c>
      <c r="AB634" s="22"/>
    </row>
    <row r="635" spans="1:28" ht="15" customHeight="1" x14ac:dyDescent="0.3">
      <c r="A635" s="9" t="s">
        <v>500</v>
      </c>
      <c r="B635" s="1">
        <f t="shared" si="9"/>
        <v>4</v>
      </c>
      <c r="C635" s="8"/>
      <c r="D635" s="8"/>
      <c r="E635" s="8">
        <v>4</v>
      </c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6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2"/>
    </row>
    <row r="636" spans="1:28" ht="15" customHeight="1" x14ac:dyDescent="0.3">
      <c r="A636" s="9" t="s">
        <v>462</v>
      </c>
      <c r="B636" s="1">
        <f t="shared" si="9"/>
        <v>4</v>
      </c>
      <c r="C636" s="8"/>
      <c r="D636" s="8"/>
      <c r="E636" s="8"/>
      <c r="F636" s="8"/>
      <c r="G636" s="8"/>
      <c r="H636" s="8">
        <v>4</v>
      </c>
      <c r="I636" s="8"/>
      <c r="J636" s="8"/>
      <c r="K636" s="8"/>
      <c r="L636" s="8"/>
      <c r="M636" s="8"/>
      <c r="N636" s="8"/>
      <c r="O636" s="8"/>
      <c r="P636" s="6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2"/>
    </row>
    <row r="637" spans="1:28" ht="15" customHeight="1" x14ac:dyDescent="0.3">
      <c r="A637" s="9" t="s">
        <v>452</v>
      </c>
      <c r="B637" s="1">
        <f t="shared" si="9"/>
        <v>4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6"/>
      <c r="Q637" s="2"/>
      <c r="R637" s="2"/>
      <c r="S637" s="2"/>
      <c r="T637" s="2"/>
      <c r="U637" s="2"/>
      <c r="V637" s="2">
        <v>4</v>
      </c>
      <c r="W637" s="2"/>
      <c r="X637" s="2"/>
      <c r="Y637" s="2"/>
      <c r="Z637" s="2"/>
      <c r="AA637" s="2"/>
      <c r="AB637" s="22"/>
    </row>
    <row r="638" spans="1:28" ht="15" customHeight="1" x14ac:dyDescent="0.3">
      <c r="A638" s="9" t="s">
        <v>450</v>
      </c>
      <c r="B638" s="1">
        <f t="shared" si="9"/>
        <v>4</v>
      </c>
      <c r="C638" s="8"/>
      <c r="D638" s="8"/>
      <c r="E638" s="8"/>
      <c r="F638" s="8"/>
      <c r="G638" s="8">
        <v>4</v>
      </c>
      <c r="H638" s="8"/>
      <c r="I638" s="8"/>
      <c r="J638" s="8"/>
      <c r="K638" s="8"/>
      <c r="L638" s="8"/>
      <c r="M638" s="8"/>
      <c r="N638" s="8"/>
      <c r="O638" s="8"/>
      <c r="P638" s="6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2"/>
    </row>
    <row r="639" spans="1:28" ht="15" customHeight="1" x14ac:dyDescent="0.3">
      <c r="A639" s="9" t="s">
        <v>438</v>
      </c>
      <c r="B639" s="1">
        <f t="shared" si="9"/>
        <v>4</v>
      </c>
      <c r="C639" s="8"/>
      <c r="D639" s="8"/>
      <c r="E639" s="8"/>
      <c r="F639" s="8"/>
      <c r="G639" s="8">
        <v>4</v>
      </c>
      <c r="H639" s="8"/>
      <c r="I639" s="8"/>
      <c r="J639" s="8"/>
      <c r="K639" s="8"/>
      <c r="L639" s="8"/>
      <c r="M639" s="8"/>
      <c r="N639" s="8"/>
      <c r="O639" s="8"/>
      <c r="P639" s="6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2"/>
    </row>
    <row r="640" spans="1:28" ht="15" customHeight="1" x14ac:dyDescent="0.3">
      <c r="A640" s="9" t="s">
        <v>436</v>
      </c>
      <c r="B640" s="1">
        <f t="shared" si="9"/>
        <v>4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>
        <v>4</v>
      </c>
      <c r="O640" s="8"/>
      <c r="P640" s="6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2"/>
    </row>
    <row r="641" spans="1:28" ht="15" customHeight="1" x14ac:dyDescent="0.3">
      <c r="A641" s="11" t="s">
        <v>383</v>
      </c>
      <c r="B641" s="1">
        <f t="shared" si="9"/>
        <v>4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6"/>
      <c r="Q641" s="2"/>
      <c r="R641" s="2"/>
      <c r="S641" s="2"/>
      <c r="T641" s="2"/>
      <c r="U641" s="2">
        <v>4</v>
      </c>
      <c r="V641" s="2"/>
      <c r="W641" s="2"/>
      <c r="X641" s="2"/>
      <c r="Y641" s="2"/>
      <c r="Z641" s="2"/>
      <c r="AA641" s="2"/>
      <c r="AB641" s="22"/>
    </row>
    <row r="642" spans="1:28" ht="15" customHeight="1" x14ac:dyDescent="0.3">
      <c r="A642" s="9" t="s">
        <v>379</v>
      </c>
      <c r="B642" s="1">
        <f t="shared" ref="B642:B705" si="10">SUM(C642:AB642)</f>
        <v>4</v>
      </c>
      <c r="C642" s="8"/>
      <c r="D642" s="8"/>
      <c r="E642" s="8"/>
      <c r="F642" s="8">
        <v>4</v>
      </c>
      <c r="G642" s="8"/>
      <c r="H642" s="8"/>
      <c r="I642" s="8"/>
      <c r="J642" s="8"/>
      <c r="K642" s="8"/>
      <c r="L642" s="8"/>
      <c r="M642" s="8"/>
      <c r="N642" s="8"/>
      <c r="O642" s="8"/>
      <c r="P642" s="6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2"/>
    </row>
    <row r="643" spans="1:28" ht="15" customHeight="1" x14ac:dyDescent="0.3">
      <c r="A643" s="9" t="s">
        <v>359</v>
      </c>
      <c r="B643" s="1">
        <f t="shared" si="10"/>
        <v>4</v>
      </c>
      <c r="C643" s="8"/>
      <c r="D643" s="8"/>
      <c r="E643" s="8"/>
      <c r="F643" s="8"/>
      <c r="G643" s="8"/>
      <c r="H643" s="8"/>
      <c r="I643" s="8"/>
      <c r="J643" s="8"/>
      <c r="K643" s="8">
        <v>4</v>
      </c>
      <c r="L643" s="8"/>
      <c r="M643" s="8"/>
      <c r="N643" s="8"/>
      <c r="O643" s="8"/>
      <c r="P643" s="6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2"/>
    </row>
    <row r="644" spans="1:28" ht="15" customHeight="1" x14ac:dyDescent="0.3">
      <c r="A644" s="9" t="s">
        <v>319</v>
      </c>
      <c r="B644" s="1">
        <f t="shared" si="10"/>
        <v>4</v>
      </c>
      <c r="C644" s="8"/>
      <c r="D644" s="8"/>
      <c r="E644" s="8"/>
      <c r="F644" s="8"/>
      <c r="G644" s="8"/>
      <c r="H644" s="8"/>
      <c r="I644" s="8">
        <v>4</v>
      </c>
      <c r="J644" s="8"/>
      <c r="K644" s="8"/>
      <c r="L644" s="8"/>
      <c r="M644" s="8"/>
      <c r="N644" s="8"/>
      <c r="O644" s="8"/>
      <c r="P644" s="6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2"/>
    </row>
    <row r="645" spans="1:28" ht="15" customHeight="1" x14ac:dyDescent="0.3">
      <c r="A645" s="9" t="s">
        <v>306</v>
      </c>
      <c r="B645" s="1">
        <f t="shared" si="10"/>
        <v>4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>
        <v>4</v>
      </c>
      <c r="P645" s="6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2"/>
    </row>
    <row r="646" spans="1:28" ht="15" customHeight="1" x14ac:dyDescent="0.3">
      <c r="A646" s="9" t="s">
        <v>289</v>
      </c>
      <c r="B646" s="1">
        <f t="shared" si="10"/>
        <v>4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6"/>
      <c r="Q646" s="2"/>
      <c r="R646" s="2"/>
      <c r="S646" s="2">
        <f>VLOOKUP(A646,'[1]Total Stats'!A$3:BJ$84,61,"FALSE")</f>
        <v>4</v>
      </c>
      <c r="T646" s="2"/>
      <c r="U646" s="2"/>
      <c r="V646" s="2"/>
      <c r="W646" s="2"/>
      <c r="X646" s="2"/>
      <c r="Y646" s="2"/>
      <c r="Z646" s="2"/>
      <c r="AA646" s="2"/>
      <c r="AB646" s="22"/>
    </row>
    <row r="647" spans="1:28" ht="15" customHeight="1" x14ac:dyDescent="0.3">
      <c r="A647" s="9" t="s">
        <v>284</v>
      </c>
      <c r="B647" s="1">
        <f t="shared" si="10"/>
        <v>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6"/>
      <c r="Q647" s="2"/>
      <c r="R647" s="2">
        <v>4</v>
      </c>
      <c r="S647" s="2"/>
      <c r="T647" s="2"/>
      <c r="U647" s="2"/>
      <c r="V647" s="2"/>
      <c r="W647" s="2"/>
      <c r="X647" s="2"/>
      <c r="Y647" s="2"/>
      <c r="Z647" s="2"/>
      <c r="AA647" s="2"/>
      <c r="AB647" s="22"/>
    </row>
    <row r="648" spans="1:28" ht="15" customHeight="1" x14ac:dyDescent="0.3">
      <c r="A648" s="9" t="s">
        <v>252</v>
      </c>
      <c r="B648" s="1">
        <f t="shared" si="10"/>
        <v>4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6"/>
      <c r="Q648" s="2"/>
      <c r="R648" s="2">
        <v>4</v>
      </c>
      <c r="S648" s="2"/>
      <c r="T648" s="2"/>
      <c r="U648" s="2"/>
      <c r="V648" s="2"/>
      <c r="W648" s="2"/>
      <c r="X648" s="2"/>
      <c r="Y648" s="2"/>
      <c r="Z648" s="2"/>
      <c r="AA648" s="2"/>
      <c r="AB648" s="22"/>
    </row>
    <row r="649" spans="1:28" ht="15" customHeight="1" x14ac:dyDescent="0.3">
      <c r="A649" s="9" t="s">
        <v>197</v>
      </c>
      <c r="B649" s="1">
        <f t="shared" si="10"/>
        <v>4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8">
        <v>4</v>
      </c>
      <c r="P649" s="6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2"/>
    </row>
    <row r="650" spans="1:28" ht="15" customHeight="1" x14ac:dyDescent="0.3">
      <c r="A650" s="9" t="s">
        <v>179</v>
      </c>
      <c r="B650" s="1">
        <f t="shared" si="10"/>
        <v>4</v>
      </c>
      <c r="C650" s="8"/>
      <c r="D650" s="8"/>
      <c r="E650" s="8"/>
      <c r="F650" s="8"/>
      <c r="G650" s="8"/>
      <c r="H650" s="8">
        <v>4</v>
      </c>
      <c r="I650" s="8"/>
      <c r="J650" s="8"/>
      <c r="K650" s="8"/>
      <c r="L650" s="8"/>
      <c r="M650" s="8"/>
      <c r="N650" s="8"/>
      <c r="O650" s="8"/>
      <c r="P650" s="6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2"/>
    </row>
    <row r="651" spans="1:28" ht="15" customHeight="1" x14ac:dyDescent="0.3">
      <c r="A651" s="9" t="s">
        <v>762</v>
      </c>
      <c r="B651" s="1">
        <f t="shared" si="10"/>
        <v>4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6"/>
      <c r="Q651" s="2"/>
      <c r="R651" s="2"/>
      <c r="S651" s="2"/>
      <c r="T651" s="2"/>
      <c r="U651" s="2"/>
      <c r="V651" s="2"/>
      <c r="W651" s="2"/>
      <c r="X651" s="2"/>
      <c r="Y651" s="2"/>
      <c r="Z651" s="2">
        <v>4</v>
      </c>
      <c r="AA651" s="2"/>
      <c r="AB651" s="22"/>
    </row>
    <row r="652" spans="1:28" ht="15" customHeight="1" x14ac:dyDescent="0.3">
      <c r="A652" s="9" t="s">
        <v>116</v>
      </c>
      <c r="B652" s="1">
        <f t="shared" si="10"/>
        <v>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>
        <v>3</v>
      </c>
      <c r="O652" s="8">
        <v>1</v>
      </c>
      <c r="P652" s="6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2"/>
    </row>
    <row r="653" spans="1:28" ht="15" customHeight="1" x14ac:dyDescent="0.3">
      <c r="A653" s="9" t="s">
        <v>32</v>
      </c>
      <c r="B653" s="1">
        <f t="shared" si="10"/>
        <v>4</v>
      </c>
      <c r="C653" s="8">
        <v>4</v>
      </c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6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2"/>
    </row>
    <row r="654" spans="1:28" ht="15" customHeight="1" x14ac:dyDescent="0.3">
      <c r="A654" s="9" t="s">
        <v>826</v>
      </c>
      <c r="B654" s="1">
        <f t="shared" si="10"/>
        <v>4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6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2">
        <v>4</v>
      </c>
    </row>
    <row r="655" spans="1:28" ht="15" customHeight="1" x14ac:dyDescent="0.3">
      <c r="A655" s="9" t="s">
        <v>733</v>
      </c>
      <c r="B655" s="1">
        <f t="shared" si="10"/>
        <v>3</v>
      </c>
      <c r="C655" s="8"/>
      <c r="D655" s="8"/>
      <c r="E655" s="8"/>
      <c r="F655" s="8"/>
      <c r="G655" s="8"/>
      <c r="H655" s="8"/>
      <c r="I655" s="8"/>
      <c r="J655" s="8">
        <v>3</v>
      </c>
      <c r="K655" s="8"/>
      <c r="L655" s="8"/>
      <c r="M655" s="8"/>
      <c r="N655" s="8"/>
      <c r="O655" s="8"/>
      <c r="P655" s="6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2"/>
    </row>
    <row r="656" spans="1:28" ht="15" customHeight="1" x14ac:dyDescent="0.3">
      <c r="A656" s="9" t="s">
        <v>712</v>
      </c>
      <c r="B656" s="1">
        <f t="shared" si="10"/>
        <v>3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6"/>
      <c r="Q656" s="2"/>
      <c r="R656" s="2"/>
      <c r="S656" s="2"/>
      <c r="T656" s="2"/>
      <c r="U656" s="2"/>
      <c r="V656" s="2"/>
      <c r="W656" s="2">
        <v>3</v>
      </c>
      <c r="X656" s="2"/>
      <c r="Y656" s="2"/>
      <c r="Z656" s="2"/>
      <c r="AA656" s="2"/>
      <c r="AB656" s="22"/>
    </row>
    <row r="657" spans="1:28" ht="15" customHeight="1" x14ac:dyDescent="0.3">
      <c r="A657" s="9" t="s">
        <v>672</v>
      </c>
      <c r="B657" s="1">
        <f t="shared" si="10"/>
        <v>3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6"/>
      <c r="Q657" s="2"/>
      <c r="R657" s="2"/>
      <c r="S657" s="2"/>
      <c r="T657" s="2"/>
      <c r="U657" s="2">
        <v>3</v>
      </c>
      <c r="V657" s="2"/>
      <c r="W657" s="2"/>
      <c r="X657" s="2"/>
      <c r="Y657" s="2"/>
      <c r="Z657" s="2"/>
      <c r="AA657" s="2"/>
      <c r="AB657" s="22"/>
    </row>
    <row r="658" spans="1:28" ht="15" customHeight="1" x14ac:dyDescent="0.3">
      <c r="A658" s="9" t="s">
        <v>667</v>
      </c>
      <c r="B658" s="1">
        <f t="shared" si="10"/>
        <v>3</v>
      </c>
      <c r="C658" s="8"/>
      <c r="D658" s="8"/>
      <c r="E658" s="8"/>
      <c r="F658" s="8"/>
      <c r="G658" s="8"/>
      <c r="H658" s="8"/>
      <c r="I658" s="8"/>
      <c r="J658" s="8">
        <v>3</v>
      </c>
      <c r="K658" s="8"/>
      <c r="L658" s="8"/>
      <c r="M658" s="8"/>
      <c r="N658" s="8"/>
      <c r="O658" s="8"/>
      <c r="P658" s="6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2"/>
    </row>
    <row r="659" spans="1:28" ht="15" customHeight="1" x14ac:dyDescent="0.3">
      <c r="A659" s="9" t="s">
        <v>609</v>
      </c>
      <c r="B659" s="1">
        <f t="shared" si="10"/>
        <v>3</v>
      </c>
      <c r="C659" s="8">
        <v>3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6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2"/>
    </row>
    <row r="660" spans="1:28" ht="15" customHeight="1" x14ac:dyDescent="0.3">
      <c r="A660" s="9" t="s">
        <v>782</v>
      </c>
      <c r="B660" s="1">
        <f t="shared" si="10"/>
        <v>3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6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>
        <v>3</v>
      </c>
      <c r="AB660" s="22"/>
    </row>
    <row r="661" spans="1:28" ht="15" customHeight="1" x14ac:dyDescent="0.3">
      <c r="A661" s="9" t="s">
        <v>533</v>
      </c>
      <c r="B661" s="1">
        <f t="shared" si="10"/>
        <v>3</v>
      </c>
      <c r="C661" s="8"/>
      <c r="D661" s="8"/>
      <c r="E661" s="8"/>
      <c r="F661" s="8"/>
      <c r="G661" s="8">
        <v>3</v>
      </c>
      <c r="H661" s="8"/>
      <c r="I661" s="8"/>
      <c r="J661" s="8"/>
      <c r="K661" s="8"/>
      <c r="L661" s="8"/>
      <c r="M661" s="8"/>
      <c r="N661" s="8"/>
      <c r="O661" s="8"/>
      <c r="P661" s="6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2"/>
    </row>
    <row r="662" spans="1:28" ht="15" customHeight="1" x14ac:dyDescent="0.3">
      <c r="A662" s="11" t="s">
        <v>514</v>
      </c>
      <c r="B662" s="1">
        <f t="shared" si="10"/>
        <v>3</v>
      </c>
      <c r="C662" s="8"/>
      <c r="D662" s="8"/>
      <c r="E662" s="8"/>
      <c r="F662" s="8"/>
      <c r="G662" s="8"/>
      <c r="H662" s="8"/>
      <c r="I662" s="8">
        <v>3</v>
      </c>
      <c r="J662" s="8"/>
      <c r="K662" s="8"/>
      <c r="L662" s="8"/>
      <c r="M662" s="8"/>
      <c r="N662" s="8"/>
      <c r="O662" s="8"/>
      <c r="P662" s="6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2"/>
    </row>
    <row r="663" spans="1:28" ht="15" customHeight="1" x14ac:dyDescent="0.3">
      <c r="A663" s="9" t="s">
        <v>495</v>
      </c>
      <c r="B663" s="1">
        <f t="shared" si="10"/>
        <v>3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6"/>
      <c r="Q663" s="2"/>
      <c r="R663" s="2"/>
      <c r="S663" s="2"/>
      <c r="T663" s="2">
        <v>3</v>
      </c>
      <c r="U663" s="2"/>
      <c r="V663" s="2"/>
      <c r="W663" s="2"/>
      <c r="X663" s="2"/>
      <c r="Y663" s="2"/>
      <c r="Z663" s="2"/>
      <c r="AA663" s="2"/>
      <c r="AB663" s="22"/>
    </row>
    <row r="664" spans="1:28" ht="15" customHeight="1" x14ac:dyDescent="0.3">
      <c r="A664" s="9" t="s">
        <v>464</v>
      </c>
      <c r="B664" s="1">
        <f t="shared" si="10"/>
        <v>3</v>
      </c>
      <c r="C664" s="8"/>
      <c r="D664" s="8"/>
      <c r="E664" s="8"/>
      <c r="F664" s="8"/>
      <c r="G664" s="8">
        <v>3</v>
      </c>
      <c r="H664" s="8"/>
      <c r="I664" s="8"/>
      <c r="J664" s="8"/>
      <c r="K664" s="8"/>
      <c r="L664" s="8"/>
      <c r="M664" s="8"/>
      <c r="N664" s="8"/>
      <c r="O664" s="8"/>
      <c r="P664" s="6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2"/>
    </row>
    <row r="665" spans="1:28" ht="15" customHeight="1" x14ac:dyDescent="0.3">
      <c r="A665" s="9" t="s">
        <v>454</v>
      </c>
      <c r="B665" s="1">
        <f t="shared" si="10"/>
        <v>3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6"/>
      <c r="Q665" s="2"/>
      <c r="R665" s="2"/>
      <c r="S665" s="2"/>
      <c r="T665" s="2"/>
      <c r="U665" s="2"/>
      <c r="V665" s="2"/>
      <c r="W665" s="2"/>
      <c r="X665" s="2">
        <v>3</v>
      </c>
      <c r="Y665" s="2"/>
      <c r="Z665" s="2"/>
      <c r="AA665" s="2"/>
      <c r="AB665" s="22"/>
    </row>
    <row r="666" spans="1:28" ht="15" customHeight="1" x14ac:dyDescent="0.3">
      <c r="A666" s="9" t="s">
        <v>428</v>
      </c>
      <c r="B666" s="1">
        <f t="shared" si="10"/>
        <v>3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6"/>
      <c r="Q666" s="2"/>
      <c r="R666" s="2"/>
      <c r="S666" s="2"/>
      <c r="T666" s="2"/>
      <c r="U666" s="2"/>
      <c r="V666" s="2"/>
      <c r="W666" s="2">
        <v>3</v>
      </c>
      <c r="X666" s="2"/>
      <c r="Y666" s="2"/>
      <c r="Z666" s="2"/>
      <c r="AA666" s="2"/>
      <c r="AB666" s="22"/>
    </row>
    <row r="667" spans="1:28" ht="15" customHeight="1" x14ac:dyDescent="0.3">
      <c r="A667" s="9" t="s">
        <v>426</v>
      </c>
      <c r="B667" s="1">
        <f t="shared" si="10"/>
        <v>3</v>
      </c>
      <c r="C667" s="8"/>
      <c r="D667" s="8">
        <v>3</v>
      </c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6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2"/>
    </row>
    <row r="668" spans="1:28" ht="15" customHeight="1" x14ac:dyDescent="0.3">
      <c r="A668" s="9" t="s">
        <v>420</v>
      </c>
      <c r="B668" s="1">
        <f t="shared" si="10"/>
        <v>3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6"/>
      <c r="Q668" s="2">
        <v>1</v>
      </c>
      <c r="R668" s="2">
        <v>2</v>
      </c>
      <c r="S668" s="2"/>
      <c r="T668" s="2"/>
      <c r="U668" s="2"/>
      <c r="V668" s="2"/>
      <c r="W668" s="2"/>
      <c r="X668" s="2"/>
      <c r="Y668" s="2"/>
      <c r="Z668" s="2"/>
      <c r="AA668" s="2"/>
      <c r="AB668" s="22"/>
    </row>
    <row r="669" spans="1:28" ht="15" customHeight="1" x14ac:dyDescent="0.3">
      <c r="A669" s="9" t="s">
        <v>419</v>
      </c>
      <c r="B669" s="1">
        <f t="shared" si="10"/>
        <v>3</v>
      </c>
      <c r="C669" s="8"/>
      <c r="D669" s="8"/>
      <c r="E669" s="8"/>
      <c r="F669" s="8"/>
      <c r="G669" s="8"/>
      <c r="H669" s="8">
        <v>3</v>
      </c>
      <c r="I669" s="8"/>
      <c r="J669" s="8"/>
      <c r="K669" s="8"/>
      <c r="L669" s="8"/>
      <c r="M669" s="8"/>
      <c r="N669" s="8"/>
      <c r="O669" s="8"/>
      <c r="P669" s="6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2"/>
    </row>
    <row r="670" spans="1:28" ht="15" customHeight="1" x14ac:dyDescent="0.3">
      <c r="A670" s="9" t="s">
        <v>416</v>
      </c>
      <c r="B670" s="1">
        <f t="shared" si="10"/>
        <v>3</v>
      </c>
      <c r="C670" s="8"/>
      <c r="D670" s="8"/>
      <c r="E670" s="8"/>
      <c r="F670" s="8">
        <v>3</v>
      </c>
      <c r="G670" s="8"/>
      <c r="H670" s="8"/>
      <c r="I670" s="8"/>
      <c r="J670" s="8"/>
      <c r="K670" s="8"/>
      <c r="L670" s="8"/>
      <c r="M670" s="8"/>
      <c r="N670" s="8"/>
      <c r="O670" s="8"/>
      <c r="P670" s="6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2"/>
    </row>
    <row r="671" spans="1:28" ht="15" customHeight="1" x14ac:dyDescent="0.3">
      <c r="A671" s="11" t="s">
        <v>413</v>
      </c>
      <c r="B671" s="1">
        <f t="shared" si="10"/>
        <v>3</v>
      </c>
      <c r="C671" s="8"/>
      <c r="D671" s="8"/>
      <c r="E671" s="8">
        <v>3</v>
      </c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6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2"/>
    </row>
    <row r="672" spans="1:28" ht="15" customHeight="1" x14ac:dyDescent="0.3">
      <c r="A672" s="9" t="s">
        <v>407</v>
      </c>
      <c r="B672" s="1">
        <f t="shared" si="10"/>
        <v>3</v>
      </c>
      <c r="C672" s="8"/>
      <c r="D672" s="8"/>
      <c r="E672" s="8"/>
      <c r="F672" s="8"/>
      <c r="G672" s="8"/>
      <c r="H672" s="8"/>
      <c r="I672" s="8">
        <v>3</v>
      </c>
      <c r="J672" s="8"/>
      <c r="K672" s="8"/>
      <c r="L672" s="8"/>
      <c r="M672" s="8"/>
      <c r="N672" s="8"/>
      <c r="O672" s="8"/>
      <c r="P672" s="6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2"/>
    </row>
    <row r="673" spans="1:28" ht="15" customHeight="1" x14ac:dyDescent="0.3">
      <c r="A673" s="9" t="s">
        <v>366</v>
      </c>
      <c r="B673" s="1">
        <f t="shared" si="10"/>
        <v>3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6"/>
      <c r="Q673" s="2"/>
      <c r="R673" s="2"/>
      <c r="S673" s="2"/>
      <c r="T673" s="2"/>
      <c r="U673" s="2"/>
      <c r="V673" s="2"/>
      <c r="W673" s="2">
        <v>3</v>
      </c>
      <c r="X673" s="2"/>
      <c r="Y673" s="2"/>
      <c r="Z673" s="2"/>
      <c r="AA673" s="2"/>
      <c r="AB673" s="22"/>
    </row>
    <row r="674" spans="1:28" ht="15" customHeight="1" x14ac:dyDescent="0.3">
      <c r="A674" s="9" t="s">
        <v>351</v>
      </c>
      <c r="B674" s="1">
        <f t="shared" si="10"/>
        <v>3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6"/>
      <c r="Q674" s="2"/>
      <c r="R674" s="2"/>
      <c r="S674" s="2"/>
      <c r="T674" s="2"/>
      <c r="U674" s="2"/>
      <c r="V674" s="2"/>
      <c r="W674" s="2">
        <v>3</v>
      </c>
      <c r="X674" s="2"/>
      <c r="Y674" s="2"/>
      <c r="Z674" s="2"/>
      <c r="AA674" s="2"/>
      <c r="AB674" s="22"/>
    </row>
    <row r="675" spans="1:28" ht="15" customHeight="1" x14ac:dyDescent="0.3">
      <c r="A675" s="9" t="s">
        <v>349</v>
      </c>
      <c r="B675" s="1">
        <f t="shared" si="10"/>
        <v>3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6"/>
      <c r="Q675" s="2"/>
      <c r="R675" s="2">
        <v>3</v>
      </c>
      <c r="S675" s="2"/>
      <c r="T675" s="2"/>
      <c r="U675" s="2"/>
      <c r="V675" s="2"/>
      <c r="W675" s="2"/>
      <c r="X675" s="2"/>
      <c r="Y675" s="2"/>
      <c r="Z675" s="2"/>
      <c r="AA675" s="2"/>
      <c r="AB675" s="22"/>
    </row>
    <row r="676" spans="1:28" ht="15" customHeight="1" x14ac:dyDescent="0.3">
      <c r="A676" s="9" t="s">
        <v>330</v>
      </c>
      <c r="B676" s="1">
        <f t="shared" si="10"/>
        <v>3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6"/>
      <c r="Q676" s="2"/>
      <c r="R676" s="2"/>
      <c r="S676" s="2"/>
      <c r="T676" s="2"/>
      <c r="U676" s="2"/>
      <c r="V676" s="2"/>
      <c r="W676" s="2"/>
      <c r="X676" s="2"/>
      <c r="Y676" s="2">
        <v>3</v>
      </c>
      <c r="Z676" s="2"/>
      <c r="AA676" s="2"/>
      <c r="AB676" s="22"/>
    </row>
    <row r="677" spans="1:28" ht="15" customHeight="1" x14ac:dyDescent="0.3">
      <c r="A677" s="11" t="s">
        <v>320</v>
      </c>
      <c r="B677" s="1">
        <f t="shared" si="10"/>
        <v>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6"/>
      <c r="Q677" s="2"/>
      <c r="R677" s="2"/>
      <c r="S677" s="2"/>
      <c r="T677" s="2"/>
      <c r="U677" s="2"/>
      <c r="V677" s="2"/>
      <c r="W677" s="2">
        <v>3</v>
      </c>
      <c r="X677" s="2"/>
      <c r="Y677" s="2"/>
      <c r="Z677" s="2"/>
      <c r="AA677" s="2"/>
      <c r="AB677" s="22"/>
    </row>
    <row r="678" spans="1:28" ht="15" customHeight="1" x14ac:dyDescent="0.3">
      <c r="A678" s="9" t="s">
        <v>278</v>
      </c>
      <c r="B678" s="1">
        <f t="shared" si="10"/>
        <v>3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6"/>
      <c r="Q678" s="2">
        <v>3</v>
      </c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2"/>
    </row>
    <row r="679" spans="1:28" ht="15" customHeight="1" x14ac:dyDescent="0.3">
      <c r="A679" s="9" t="s">
        <v>251</v>
      </c>
      <c r="B679" s="1">
        <f t="shared" si="10"/>
        <v>3</v>
      </c>
      <c r="C679" s="8"/>
      <c r="D679" s="8"/>
      <c r="E679" s="8"/>
      <c r="F679" s="8"/>
      <c r="G679" s="8"/>
      <c r="H679" s="8"/>
      <c r="I679" s="8"/>
      <c r="J679" s="8">
        <v>3</v>
      </c>
      <c r="K679" s="8"/>
      <c r="L679" s="8"/>
      <c r="M679" s="8"/>
      <c r="N679" s="8"/>
      <c r="O679" s="8"/>
      <c r="P679" s="6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2"/>
    </row>
    <row r="680" spans="1:28" ht="15" customHeight="1" x14ac:dyDescent="0.3">
      <c r="A680" s="9" t="s">
        <v>200</v>
      </c>
      <c r="B680" s="1">
        <f t="shared" si="10"/>
        <v>3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6">
        <v>3</v>
      </c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2"/>
    </row>
    <row r="681" spans="1:28" ht="15" customHeight="1" x14ac:dyDescent="0.3">
      <c r="A681" s="9" t="s">
        <v>154</v>
      </c>
      <c r="B681" s="1">
        <f t="shared" si="10"/>
        <v>3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6"/>
      <c r="Q681" s="2"/>
      <c r="R681" s="2"/>
      <c r="S681" s="2"/>
      <c r="T681" s="2"/>
      <c r="U681" s="2"/>
      <c r="V681" s="2"/>
      <c r="W681" s="2"/>
      <c r="X681" s="2">
        <v>3</v>
      </c>
      <c r="Y681" s="2"/>
      <c r="Z681" s="2"/>
      <c r="AA681" s="2"/>
      <c r="AB681" s="22"/>
    </row>
    <row r="682" spans="1:28" ht="15" customHeight="1" x14ac:dyDescent="0.3">
      <c r="A682" s="9" t="s">
        <v>153</v>
      </c>
      <c r="B682" s="1">
        <f t="shared" si="10"/>
        <v>3</v>
      </c>
      <c r="C682" s="8"/>
      <c r="D682" s="8"/>
      <c r="E682" s="8"/>
      <c r="F682" s="8"/>
      <c r="G682" s="8"/>
      <c r="H682" s="8"/>
      <c r="I682" s="8"/>
      <c r="J682" s="8"/>
      <c r="K682" s="8">
        <v>3</v>
      </c>
      <c r="L682" s="8"/>
      <c r="M682" s="8"/>
      <c r="N682" s="8"/>
      <c r="O682" s="8"/>
      <c r="P682" s="6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2"/>
    </row>
    <row r="683" spans="1:28" ht="15" customHeight="1" x14ac:dyDescent="0.3">
      <c r="A683" s="9" t="s">
        <v>119</v>
      </c>
      <c r="B683" s="1">
        <f t="shared" si="10"/>
        <v>3</v>
      </c>
      <c r="C683" s="8"/>
      <c r="D683" s="8"/>
      <c r="E683" s="8">
        <v>3</v>
      </c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6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2"/>
    </row>
    <row r="684" spans="1:28" ht="15" customHeight="1" x14ac:dyDescent="0.3">
      <c r="A684" s="9" t="s">
        <v>79</v>
      </c>
      <c r="B684" s="1">
        <f t="shared" si="10"/>
        <v>3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6"/>
      <c r="Q684" s="2"/>
      <c r="R684" s="2"/>
      <c r="S684" s="2"/>
      <c r="T684" s="2"/>
      <c r="U684" s="2"/>
      <c r="V684" s="2"/>
      <c r="W684" s="2">
        <v>3</v>
      </c>
      <c r="X684" s="2"/>
      <c r="Y684" s="2"/>
      <c r="Z684" s="2"/>
      <c r="AA684" s="2"/>
      <c r="AB684" s="22"/>
    </row>
    <row r="685" spans="1:28" ht="15" customHeight="1" x14ac:dyDescent="0.3">
      <c r="A685" s="9" t="s">
        <v>73</v>
      </c>
      <c r="B685" s="1">
        <f t="shared" si="10"/>
        <v>3</v>
      </c>
      <c r="C685" s="8"/>
      <c r="D685" s="8"/>
      <c r="E685" s="8"/>
      <c r="F685" s="8">
        <v>3</v>
      </c>
      <c r="G685" s="8"/>
      <c r="H685" s="8"/>
      <c r="I685" s="8"/>
      <c r="J685" s="8"/>
      <c r="K685" s="8"/>
      <c r="L685" s="8"/>
      <c r="M685" s="8"/>
      <c r="N685" s="8"/>
      <c r="O685" s="8"/>
      <c r="P685" s="6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2"/>
    </row>
    <row r="686" spans="1:28" ht="15" customHeight="1" x14ac:dyDescent="0.3">
      <c r="A686" s="9" t="s">
        <v>35</v>
      </c>
      <c r="B686" s="1">
        <f t="shared" si="10"/>
        <v>3</v>
      </c>
      <c r="C686" s="8"/>
      <c r="D686" s="8"/>
      <c r="E686" s="8"/>
      <c r="F686" s="8">
        <v>3</v>
      </c>
      <c r="G686" s="8"/>
      <c r="H686" s="8"/>
      <c r="I686" s="8"/>
      <c r="J686" s="8"/>
      <c r="K686" s="8"/>
      <c r="L686" s="8"/>
      <c r="M686" s="8"/>
      <c r="N686" s="8"/>
      <c r="O686" s="8"/>
      <c r="P686" s="6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2"/>
    </row>
    <row r="687" spans="1:28" ht="15" customHeight="1" x14ac:dyDescent="0.3">
      <c r="A687" s="9" t="s">
        <v>10</v>
      </c>
      <c r="B687" s="1">
        <f t="shared" si="10"/>
        <v>3</v>
      </c>
      <c r="C687" s="8"/>
      <c r="D687" s="8"/>
      <c r="E687" s="8"/>
      <c r="F687" s="8">
        <v>2</v>
      </c>
      <c r="G687" s="8"/>
      <c r="H687" s="8"/>
      <c r="I687" s="8"/>
      <c r="J687" s="8">
        <v>1</v>
      </c>
      <c r="K687" s="8"/>
      <c r="L687" s="8"/>
      <c r="M687" s="8"/>
      <c r="N687" s="8"/>
      <c r="O687" s="8"/>
      <c r="P687" s="6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2"/>
    </row>
    <row r="688" spans="1:28" ht="15" customHeight="1" x14ac:dyDescent="0.3">
      <c r="A688" s="9" t="s">
        <v>744</v>
      </c>
      <c r="B688" s="1">
        <f t="shared" si="10"/>
        <v>2</v>
      </c>
      <c r="C688" s="8"/>
      <c r="D688" s="8"/>
      <c r="E688" s="8"/>
      <c r="F688" s="8"/>
      <c r="G688" s="8">
        <v>2</v>
      </c>
      <c r="H688" s="8"/>
      <c r="I688" s="8"/>
      <c r="J688" s="8"/>
      <c r="K688" s="8"/>
      <c r="L688" s="8"/>
      <c r="M688" s="8"/>
      <c r="N688" s="8"/>
      <c r="O688" s="8"/>
      <c r="P688" s="6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2"/>
    </row>
    <row r="689" spans="1:28" ht="15" customHeight="1" x14ac:dyDescent="0.3">
      <c r="A689" s="9" t="s">
        <v>680</v>
      </c>
      <c r="B689" s="1">
        <f t="shared" si="10"/>
        <v>2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>
        <v>2</v>
      </c>
      <c r="N689" s="8"/>
      <c r="O689" s="8"/>
      <c r="P689" s="6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2"/>
    </row>
    <row r="690" spans="1:28" ht="15" customHeight="1" x14ac:dyDescent="0.3">
      <c r="A690" s="9" t="s">
        <v>677</v>
      </c>
      <c r="B690" s="1">
        <f t="shared" si="10"/>
        <v>2</v>
      </c>
      <c r="C690" s="8"/>
      <c r="D690" s="8">
        <v>1</v>
      </c>
      <c r="E690" s="8">
        <v>1</v>
      </c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6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2"/>
    </row>
    <row r="691" spans="1:28" ht="15" customHeight="1" x14ac:dyDescent="0.3">
      <c r="A691" s="9" t="s">
        <v>635</v>
      </c>
      <c r="B691" s="1">
        <f t="shared" si="10"/>
        <v>2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6"/>
      <c r="Q691" s="2"/>
      <c r="R691" s="2"/>
      <c r="S691" s="2"/>
      <c r="T691" s="2"/>
      <c r="U691" s="2"/>
      <c r="V691" s="2"/>
      <c r="W691" s="2"/>
      <c r="X691" s="2"/>
      <c r="Y691" s="2">
        <v>2</v>
      </c>
      <c r="Z691" s="2"/>
      <c r="AA691" s="2"/>
      <c r="AB691" s="22"/>
    </row>
    <row r="692" spans="1:28" ht="15" customHeight="1" x14ac:dyDescent="0.3">
      <c r="A692" s="9" t="s">
        <v>627</v>
      </c>
      <c r="B692" s="1">
        <f t="shared" si="10"/>
        <v>2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>
        <v>2</v>
      </c>
      <c r="P692" s="6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2"/>
    </row>
    <row r="693" spans="1:28" ht="15" customHeight="1" x14ac:dyDescent="0.3">
      <c r="A693" s="9" t="s">
        <v>600</v>
      </c>
      <c r="B693" s="1">
        <f t="shared" si="10"/>
        <v>2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6"/>
      <c r="Q693" s="2"/>
      <c r="R693" s="2"/>
      <c r="S693" s="2"/>
      <c r="T693" s="2"/>
      <c r="U693" s="2">
        <v>2</v>
      </c>
      <c r="V693" s="2"/>
      <c r="W693" s="2"/>
      <c r="X693" s="2"/>
      <c r="Y693" s="2"/>
      <c r="Z693" s="2"/>
      <c r="AA693" s="2"/>
      <c r="AB693" s="22"/>
    </row>
    <row r="694" spans="1:28" ht="15" customHeight="1" x14ac:dyDescent="0.3">
      <c r="A694" s="9" t="s">
        <v>598</v>
      </c>
      <c r="B694" s="1">
        <f t="shared" si="10"/>
        <v>2</v>
      </c>
      <c r="C694" s="8"/>
      <c r="D694" s="8"/>
      <c r="E694" s="8"/>
      <c r="F694" s="8"/>
      <c r="G694" s="8"/>
      <c r="H694" s="8"/>
      <c r="I694" s="8"/>
      <c r="J694" s="8">
        <v>2</v>
      </c>
      <c r="K694" s="8"/>
      <c r="L694" s="8"/>
      <c r="M694" s="8"/>
      <c r="N694" s="8"/>
      <c r="O694" s="8"/>
      <c r="P694" s="6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2"/>
    </row>
    <row r="695" spans="1:28" ht="15" customHeight="1" x14ac:dyDescent="0.3">
      <c r="A695" s="11" t="s">
        <v>594</v>
      </c>
      <c r="B695" s="1">
        <f t="shared" si="10"/>
        <v>2</v>
      </c>
      <c r="C695" s="8"/>
      <c r="D695" s="8"/>
      <c r="E695" s="8"/>
      <c r="F695" s="8"/>
      <c r="G695" s="8"/>
      <c r="H695" s="8"/>
      <c r="I695" s="8"/>
      <c r="J695" s="8">
        <v>2</v>
      </c>
      <c r="K695" s="8"/>
      <c r="L695" s="8"/>
      <c r="M695" s="8"/>
      <c r="N695" s="8"/>
      <c r="O695" s="8"/>
      <c r="P695" s="6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2"/>
    </row>
    <row r="696" spans="1:28" ht="15" customHeight="1" x14ac:dyDescent="0.3">
      <c r="A696" s="9" t="s">
        <v>581</v>
      </c>
      <c r="B696" s="1">
        <f t="shared" si="10"/>
        <v>2</v>
      </c>
      <c r="C696" s="8"/>
      <c r="D696" s="8"/>
      <c r="E696" s="8"/>
      <c r="F696" s="8"/>
      <c r="G696" s="8"/>
      <c r="H696" s="8"/>
      <c r="I696" s="8"/>
      <c r="J696" s="8">
        <v>2</v>
      </c>
      <c r="K696" s="8"/>
      <c r="L696" s="8"/>
      <c r="M696" s="8"/>
      <c r="N696" s="8"/>
      <c r="O696" s="8"/>
      <c r="P696" s="6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2"/>
    </row>
    <row r="697" spans="1:28" ht="15" customHeight="1" x14ac:dyDescent="0.3">
      <c r="A697" s="9" t="s">
        <v>577</v>
      </c>
      <c r="B697" s="1">
        <f t="shared" si="10"/>
        <v>2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6"/>
      <c r="Q697" s="2"/>
      <c r="R697" s="2"/>
      <c r="S697" s="2"/>
      <c r="T697" s="2"/>
      <c r="U697" s="2"/>
      <c r="V697" s="2"/>
      <c r="W697" s="2"/>
      <c r="X697" s="2">
        <v>2</v>
      </c>
      <c r="Y697" s="2"/>
      <c r="Z697" s="2"/>
      <c r="AA697" s="2"/>
      <c r="AB697" s="22"/>
    </row>
    <row r="698" spans="1:28" ht="15" customHeight="1" x14ac:dyDescent="0.3">
      <c r="A698" s="9" t="s">
        <v>559</v>
      </c>
      <c r="B698" s="1">
        <f t="shared" si="10"/>
        <v>2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6"/>
      <c r="Q698" s="2"/>
      <c r="R698" s="2"/>
      <c r="S698" s="2"/>
      <c r="T698" s="2"/>
      <c r="U698" s="2"/>
      <c r="V698" s="2"/>
      <c r="W698" s="2"/>
      <c r="X698" s="2">
        <v>2</v>
      </c>
      <c r="Y698" s="2"/>
      <c r="Z698" s="2"/>
      <c r="AA698" s="2"/>
      <c r="AB698" s="22"/>
    </row>
    <row r="699" spans="1:28" ht="15" customHeight="1" x14ac:dyDescent="0.3">
      <c r="A699" s="9" t="s">
        <v>548</v>
      </c>
      <c r="B699" s="1">
        <f t="shared" si="10"/>
        <v>2</v>
      </c>
      <c r="C699" s="8">
        <v>2</v>
      </c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6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2"/>
    </row>
    <row r="700" spans="1:28" ht="15" customHeight="1" x14ac:dyDescent="0.3">
      <c r="A700" s="9" t="s">
        <v>542</v>
      </c>
      <c r="B700" s="1">
        <f t="shared" si="10"/>
        <v>2</v>
      </c>
      <c r="C700" s="8"/>
      <c r="D700" s="8"/>
      <c r="E700" s="8"/>
      <c r="F700" s="8">
        <v>2</v>
      </c>
      <c r="G700" s="8"/>
      <c r="H700" s="8"/>
      <c r="I700" s="8"/>
      <c r="J700" s="8"/>
      <c r="K700" s="8"/>
      <c r="L700" s="8"/>
      <c r="M700" s="8"/>
      <c r="N700" s="8"/>
      <c r="O700" s="8"/>
      <c r="P700" s="6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2"/>
    </row>
    <row r="701" spans="1:28" ht="15" customHeight="1" x14ac:dyDescent="0.3">
      <c r="A701" s="9" t="s">
        <v>535</v>
      </c>
      <c r="B701" s="1">
        <f t="shared" si="10"/>
        <v>2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6">
        <v>2</v>
      </c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2"/>
    </row>
    <row r="702" spans="1:28" ht="15" customHeight="1" x14ac:dyDescent="0.3">
      <c r="A702" s="9" t="s">
        <v>507</v>
      </c>
      <c r="B702" s="1">
        <f t="shared" si="10"/>
        <v>2</v>
      </c>
      <c r="C702" s="8"/>
      <c r="D702" s="8"/>
      <c r="E702" s="8"/>
      <c r="F702" s="8"/>
      <c r="G702" s="8"/>
      <c r="H702" s="8"/>
      <c r="I702" s="8">
        <v>2</v>
      </c>
      <c r="J702" s="8"/>
      <c r="K702" s="8"/>
      <c r="L702" s="8"/>
      <c r="M702" s="8"/>
      <c r="N702" s="8"/>
      <c r="O702" s="8"/>
      <c r="P702" s="6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2"/>
    </row>
    <row r="703" spans="1:28" ht="15" customHeight="1" x14ac:dyDescent="0.3">
      <c r="A703" s="11" t="s">
        <v>787</v>
      </c>
      <c r="B703" s="1">
        <f t="shared" si="10"/>
        <v>2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6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>
        <v>2</v>
      </c>
      <c r="AB703" s="22"/>
    </row>
    <row r="704" spans="1:28" ht="15" customHeight="1" x14ac:dyDescent="0.3">
      <c r="A704" s="11" t="s">
        <v>481</v>
      </c>
      <c r="B704" s="1">
        <f t="shared" si="10"/>
        <v>2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6"/>
      <c r="Q704" s="2"/>
      <c r="R704" s="2"/>
      <c r="S704" s="2"/>
      <c r="T704" s="2"/>
      <c r="U704" s="2"/>
      <c r="V704" s="2"/>
      <c r="W704" s="2">
        <v>2</v>
      </c>
      <c r="X704" s="2"/>
      <c r="Y704" s="2"/>
      <c r="Z704" s="2"/>
      <c r="AA704" s="2"/>
      <c r="AB704" s="22"/>
    </row>
    <row r="705" spans="1:28" ht="15" customHeight="1" x14ac:dyDescent="0.3">
      <c r="A705" s="9" t="s">
        <v>455</v>
      </c>
      <c r="B705" s="1">
        <f t="shared" si="10"/>
        <v>2</v>
      </c>
      <c r="C705" s="8">
        <v>2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6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2"/>
    </row>
    <row r="706" spans="1:28" ht="15" customHeight="1" x14ac:dyDescent="0.3">
      <c r="A706" s="9" t="s">
        <v>446</v>
      </c>
      <c r="B706" s="1">
        <f t="shared" ref="B706:B769" si="11">SUM(C706:AB706)</f>
        <v>2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6"/>
      <c r="Q706" s="2"/>
      <c r="R706" s="2"/>
      <c r="S706" s="2"/>
      <c r="T706" s="2"/>
      <c r="U706" s="2"/>
      <c r="V706" s="2"/>
      <c r="W706" s="2"/>
      <c r="X706" s="2">
        <v>2</v>
      </c>
      <c r="Y706" s="2"/>
      <c r="Z706" s="2"/>
      <c r="AA706" s="2"/>
      <c r="AB706" s="22"/>
    </row>
    <row r="707" spans="1:28" ht="15" customHeight="1" x14ac:dyDescent="0.3">
      <c r="A707" s="9" t="s">
        <v>443</v>
      </c>
      <c r="B707" s="1">
        <f t="shared" si="11"/>
        <v>2</v>
      </c>
      <c r="C707" s="8">
        <v>2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6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2"/>
    </row>
    <row r="708" spans="1:28" ht="15" customHeight="1" x14ac:dyDescent="0.3">
      <c r="A708" s="9" t="s">
        <v>442</v>
      </c>
      <c r="B708" s="1">
        <f t="shared" si="11"/>
        <v>2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6"/>
      <c r="Q708" s="2"/>
      <c r="R708" s="2"/>
      <c r="S708" s="2"/>
      <c r="T708" s="2"/>
      <c r="U708" s="2"/>
      <c r="V708" s="2"/>
      <c r="W708" s="2"/>
      <c r="X708" s="2"/>
      <c r="Y708" s="2"/>
      <c r="Z708" s="2">
        <v>2</v>
      </c>
      <c r="AA708" s="2"/>
      <c r="AB708" s="22"/>
    </row>
    <row r="709" spans="1:28" ht="15" customHeight="1" x14ac:dyDescent="0.3">
      <c r="A709" s="9" t="s">
        <v>430</v>
      </c>
      <c r="B709" s="1">
        <f t="shared" si="11"/>
        <v>2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6"/>
      <c r="Q709" s="2"/>
      <c r="R709" s="2"/>
      <c r="S709" s="2"/>
      <c r="T709" s="2"/>
      <c r="U709" s="2">
        <v>2</v>
      </c>
      <c r="V709" s="2"/>
      <c r="W709" s="2"/>
      <c r="X709" s="2"/>
      <c r="Y709" s="2"/>
      <c r="Z709" s="2"/>
      <c r="AA709" s="2"/>
      <c r="AB709" s="22"/>
    </row>
    <row r="710" spans="1:28" ht="15" customHeight="1" x14ac:dyDescent="0.3">
      <c r="A710" s="11" t="s">
        <v>384</v>
      </c>
      <c r="B710" s="1">
        <f t="shared" si="11"/>
        <v>2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6"/>
      <c r="Q710" s="2"/>
      <c r="R710" s="2"/>
      <c r="S710" s="2"/>
      <c r="T710" s="2"/>
      <c r="U710" s="2"/>
      <c r="V710" s="2"/>
      <c r="W710" s="2"/>
      <c r="X710" s="2"/>
      <c r="Y710" s="2">
        <v>2</v>
      </c>
      <c r="Z710" s="2"/>
      <c r="AA710" s="2"/>
      <c r="AB710" s="22"/>
    </row>
    <row r="711" spans="1:28" ht="15" customHeight="1" x14ac:dyDescent="0.3">
      <c r="A711" s="9" t="s">
        <v>368</v>
      </c>
      <c r="B711" s="1">
        <f t="shared" si="11"/>
        <v>2</v>
      </c>
      <c r="C711" s="8"/>
      <c r="D711" s="8">
        <v>2</v>
      </c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6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2"/>
    </row>
    <row r="712" spans="1:28" ht="15" customHeight="1" x14ac:dyDescent="0.3">
      <c r="A712" s="9" t="s">
        <v>361</v>
      </c>
      <c r="B712" s="1">
        <f t="shared" si="11"/>
        <v>2</v>
      </c>
      <c r="C712" s="8"/>
      <c r="D712" s="8"/>
      <c r="E712" s="8"/>
      <c r="F712" s="8"/>
      <c r="G712" s="8"/>
      <c r="H712" s="8"/>
      <c r="I712" s="8"/>
      <c r="J712" s="8">
        <v>2</v>
      </c>
      <c r="K712" s="8"/>
      <c r="L712" s="8"/>
      <c r="M712" s="8"/>
      <c r="N712" s="8"/>
      <c r="O712" s="8"/>
      <c r="P712" s="6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2"/>
    </row>
    <row r="713" spans="1:28" ht="15" customHeight="1" x14ac:dyDescent="0.3">
      <c r="A713" s="9" t="s">
        <v>360</v>
      </c>
      <c r="B713" s="1">
        <f t="shared" si="11"/>
        <v>2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6"/>
      <c r="Q713" s="2"/>
      <c r="R713" s="2"/>
      <c r="S713" s="2"/>
      <c r="T713" s="2"/>
      <c r="U713" s="2"/>
      <c r="V713" s="2"/>
      <c r="W713" s="2"/>
      <c r="X713" s="2">
        <v>2</v>
      </c>
      <c r="Y713" s="2"/>
      <c r="Z713" s="2"/>
      <c r="AA713" s="2"/>
      <c r="AB713" s="22"/>
    </row>
    <row r="714" spans="1:28" ht="15" customHeight="1" x14ac:dyDescent="0.3">
      <c r="A714" s="15" t="s">
        <v>337</v>
      </c>
      <c r="B714" s="1">
        <f t="shared" si="11"/>
        <v>2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6"/>
      <c r="Q714" s="2"/>
      <c r="R714" s="2"/>
      <c r="S714" s="2"/>
      <c r="T714" s="2"/>
      <c r="U714" s="2">
        <v>2</v>
      </c>
      <c r="V714" s="2"/>
      <c r="W714" s="2"/>
      <c r="X714" s="2"/>
      <c r="Y714" s="2"/>
      <c r="Z714" s="2"/>
      <c r="AA714" s="2"/>
      <c r="AB714" s="22"/>
    </row>
    <row r="715" spans="1:28" ht="15" customHeight="1" x14ac:dyDescent="0.3">
      <c r="A715" s="9" t="s">
        <v>290</v>
      </c>
      <c r="B715" s="1">
        <f t="shared" si="11"/>
        <v>2</v>
      </c>
      <c r="C715" s="8"/>
      <c r="D715" s="8"/>
      <c r="E715" s="8"/>
      <c r="F715" s="8"/>
      <c r="G715" s="8"/>
      <c r="H715" s="8"/>
      <c r="I715" s="8"/>
      <c r="J715" s="8"/>
      <c r="K715" s="8">
        <v>2</v>
      </c>
      <c r="L715" s="8"/>
      <c r="M715" s="8"/>
      <c r="N715" s="8"/>
      <c r="O715" s="8"/>
      <c r="P715" s="6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2"/>
    </row>
    <row r="716" spans="1:28" ht="15" customHeight="1" x14ac:dyDescent="0.3">
      <c r="A716" s="9" t="s">
        <v>288</v>
      </c>
      <c r="B716" s="1">
        <f t="shared" si="11"/>
        <v>2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6"/>
      <c r="Q716" s="2"/>
      <c r="R716" s="2"/>
      <c r="S716" s="2"/>
      <c r="T716" s="2"/>
      <c r="U716" s="2">
        <v>2</v>
      </c>
      <c r="V716" s="2"/>
      <c r="W716" s="2"/>
      <c r="X716" s="2"/>
      <c r="Y716" s="2"/>
      <c r="Z716" s="2"/>
      <c r="AA716" s="2"/>
      <c r="AB716" s="22"/>
    </row>
    <row r="717" spans="1:28" ht="15" customHeight="1" x14ac:dyDescent="0.3">
      <c r="A717" s="9" t="s">
        <v>275</v>
      </c>
      <c r="B717" s="1">
        <f t="shared" si="11"/>
        <v>2</v>
      </c>
      <c r="C717" s="8"/>
      <c r="D717" s="8"/>
      <c r="E717" s="8"/>
      <c r="F717" s="8"/>
      <c r="G717" s="8"/>
      <c r="H717" s="8"/>
      <c r="I717" s="8">
        <v>1</v>
      </c>
      <c r="J717" s="8">
        <v>1</v>
      </c>
      <c r="K717" s="8"/>
      <c r="L717" s="8"/>
      <c r="M717" s="8"/>
      <c r="N717" s="8"/>
      <c r="O717" s="8"/>
      <c r="P717" s="6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2"/>
    </row>
    <row r="718" spans="1:28" ht="15" customHeight="1" x14ac:dyDescent="0.3">
      <c r="A718" s="9" t="s">
        <v>220</v>
      </c>
      <c r="B718" s="1">
        <f t="shared" si="11"/>
        <v>2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6"/>
      <c r="Q718" s="2"/>
      <c r="R718" s="2"/>
      <c r="S718" s="2"/>
      <c r="T718" s="2"/>
      <c r="U718" s="2">
        <v>2</v>
      </c>
      <c r="V718" s="2"/>
      <c r="W718" s="2"/>
      <c r="X718" s="2"/>
      <c r="Y718" s="2"/>
      <c r="Z718" s="2"/>
      <c r="AA718" s="2"/>
      <c r="AB718" s="22"/>
    </row>
    <row r="719" spans="1:28" ht="15" customHeight="1" x14ac:dyDescent="0.3">
      <c r="A719" s="9" t="s">
        <v>183</v>
      </c>
      <c r="B719" s="1">
        <f t="shared" si="11"/>
        <v>2</v>
      </c>
      <c r="C719" s="8"/>
      <c r="D719" s="8"/>
      <c r="E719" s="8"/>
      <c r="F719" s="8"/>
      <c r="G719" s="8"/>
      <c r="H719" s="8">
        <v>2</v>
      </c>
      <c r="I719" s="8"/>
      <c r="J719" s="8"/>
      <c r="K719" s="8"/>
      <c r="L719" s="8"/>
      <c r="M719" s="8"/>
      <c r="N719" s="8"/>
      <c r="O719" s="8"/>
      <c r="P719" s="6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2"/>
    </row>
    <row r="720" spans="1:28" ht="15" customHeight="1" x14ac:dyDescent="0.3">
      <c r="A720" s="9" t="s">
        <v>182</v>
      </c>
      <c r="B720" s="1">
        <f t="shared" si="11"/>
        <v>2</v>
      </c>
      <c r="C720" s="8"/>
      <c r="D720" s="8"/>
      <c r="E720" s="8"/>
      <c r="F720" s="8"/>
      <c r="G720" s="8">
        <v>2</v>
      </c>
      <c r="H720" s="8"/>
      <c r="I720" s="8"/>
      <c r="J720" s="8"/>
      <c r="K720" s="8"/>
      <c r="L720" s="8"/>
      <c r="M720" s="8"/>
      <c r="N720" s="8"/>
      <c r="O720" s="8"/>
      <c r="P720" s="6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2"/>
    </row>
    <row r="721" spans="1:28" ht="15" customHeight="1" x14ac:dyDescent="0.3">
      <c r="A721" s="9" t="s">
        <v>161</v>
      </c>
      <c r="B721" s="1">
        <f t="shared" si="11"/>
        <v>2</v>
      </c>
      <c r="C721" s="8"/>
      <c r="D721" s="8"/>
      <c r="E721" s="8"/>
      <c r="F721" s="8"/>
      <c r="G721" s="8"/>
      <c r="H721" s="8"/>
      <c r="I721" s="8">
        <v>2</v>
      </c>
      <c r="J721" s="8"/>
      <c r="K721" s="8"/>
      <c r="L721" s="8"/>
      <c r="M721" s="8"/>
      <c r="N721" s="8"/>
      <c r="O721" s="8"/>
      <c r="P721" s="6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2"/>
    </row>
    <row r="722" spans="1:28" ht="15" customHeight="1" x14ac:dyDescent="0.3">
      <c r="A722" s="9" t="s">
        <v>106</v>
      </c>
      <c r="B722" s="1">
        <f t="shared" si="11"/>
        <v>2</v>
      </c>
      <c r="C722" s="8"/>
      <c r="D722" s="8"/>
      <c r="E722" s="8"/>
      <c r="F722" s="8"/>
      <c r="G722" s="8"/>
      <c r="H722" s="8"/>
      <c r="I722" s="8">
        <v>2</v>
      </c>
      <c r="J722" s="8"/>
      <c r="K722" s="8"/>
      <c r="L722" s="8"/>
      <c r="M722" s="8"/>
      <c r="N722" s="8"/>
      <c r="O722" s="8"/>
      <c r="P722" s="6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2"/>
    </row>
    <row r="723" spans="1:28" ht="15" customHeight="1" x14ac:dyDescent="0.3">
      <c r="A723" s="9" t="s">
        <v>55</v>
      </c>
      <c r="B723" s="1">
        <f t="shared" si="11"/>
        <v>2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6"/>
      <c r="Q723" s="2"/>
      <c r="R723" s="2"/>
      <c r="S723" s="2"/>
      <c r="T723" s="2">
        <v>2</v>
      </c>
      <c r="U723" s="2"/>
      <c r="V723" s="2"/>
      <c r="W723" s="2"/>
      <c r="X723" s="2"/>
      <c r="Y723" s="2"/>
      <c r="Z723" s="2"/>
      <c r="AA723" s="2"/>
      <c r="AB723" s="22"/>
    </row>
    <row r="724" spans="1:28" ht="15" customHeight="1" x14ac:dyDescent="0.3">
      <c r="A724" s="9" t="s">
        <v>30</v>
      </c>
      <c r="B724" s="1">
        <f t="shared" si="11"/>
        <v>2</v>
      </c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8">
        <v>2</v>
      </c>
      <c r="O724" s="8"/>
      <c r="P724" s="6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2"/>
    </row>
    <row r="725" spans="1:28" ht="15" customHeight="1" x14ac:dyDescent="0.3">
      <c r="A725" s="9" t="s">
        <v>25</v>
      </c>
      <c r="B725" s="1">
        <f t="shared" si="11"/>
        <v>2</v>
      </c>
      <c r="C725" s="8"/>
      <c r="D725" s="8"/>
      <c r="E725" s="8"/>
      <c r="F725" s="8"/>
      <c r="G725" s="8"/>
      <c r="H725" s="8"/>
      <c r="I725" s="8"/>
      <c r="J725" s="8"/>
      <c r="K725" s="8">
        <v>2</v>
      </c>
      <c r="L725" s="8"/>
      <c r="M725" s="8"/>
      <c r="N725" s="8"/>
      <c r="O725" s="8"/>
      <c r="P725" s="6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2"/>
    </row>
    <row r="726" spans="1:28" ht="15" customHeight="1" x14ac:dyDescent="0.3">
      <c r="A726" s="9" t="s">
        <v>17</v>
      </c>
      <c r="B726" s="1">
        <f t="shared" si="11"/>
        <v>2</v>
      </c>
      <c r="C726" s="8"/>
      <c r="D726" s="8"/>
      <c r="E726" s="8"/>
      <c r="F726" s="8"/>
      <c r="G726" s="8"/>
      <c r="H726" s="8"/>
      <c r="I726" s="8">
        <v>2</v>
      </c>
      <c r="J726" s="8"/>
      <c r="K726" s="8"/>
      <c r="L726" s="8"/>
      <c r="M726" s="8"/>
      <c r="N726" s="8"/>
      <c r="O726" s="8"/>
      <c r="P726" s="6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2"/>
    </row>
    <row r="727" spans="1:28" ht="15" customHeight="1" x14ac:dyDescent="0.3">
      <c r="A727" s="9" t="s">
        <v>4</v>
      </c>
      <c r="B727" s="1">
        <f t="shared" si="11"/>
        <v>2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>
        <v>2</v>
      </c>
      <c r="N727" s="8"/>
      <c r="O727" s="8"/>
      <c r="P727" s="6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2"/>
    </row>
    <row r="728" spans="1:28" ht="15" customHeight="1" x14ac:dyDescent="0.3">
      <c r="A728" s="9" t="s">
        <v>750</v>
      </c>
      <c r="B728" s="1">
        <f t="shared" si="11"/>
        <v>1</v>
      </c>
      <c r="C728" s="8"/>
      <c r="D728" s="8"/>
      <c r="E728" s="8"/>
      <c r="F728" s="8">
        <v>1</v>
      </c>
      <c r="G728" s="8"/>
      <c r="H728" s="8"/>
      <c r="I728" s="8"/>
      <c r="J728" s="8"/>
      <c r="K728" s="8"/>
      <c r="L728" s="8"/>
      <c r="M728" s="8"/>
      <c r="N728" s="8"/>
      <c r="O728" s="8"/>
      <c r="P728" s="6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2"/>
    </row>
    <row r="729" spans="1:28" ht="15" customHeight="1" x14ac:dyDescent="0.3">
      <c r="A729" s="9" t="s">
        <v>745</v>
      </c>
      <c r="B729" s="1">
        <f t="shared" si="11"/>
        <v>1</v>
      </c>
      <c r="C729" s="8"/>
      <c r="D729" s="8"/>
      <c r="E729" s="8"/>
      <c r="F729" s="8"/>
      <c r="G729" s="8"/>
      <c r="H729" s="8"/>
      <c r="I729" s="8"/>
      <c r="J729" s="8"/>
      <c r="K729" s="8">
        <v>1</v>
      </c>
      <c r="L729" s="8"/>
      <c r="M729" s="8"/>
      <c r="N729" s="8"/>
      <c r="O729" s="8"/>
      <c r="P729" s="6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2"/>
    </row>
    <row r="730" spans="1:28" ht="15" customHeight="1" x14ac:dyDescent="0.3">
      <c r="A730" s="9" t="s">
        <v>737</v>
      </c>
      <c r="B730" s="1">
        <f t="shared" si="11"/>
        <v>1</v>
      </c>
      <c r="C730" s="8"/>
      <c r="D730" s="8"/>
      <c r="E730" s="8">
        <v>1</v>
      </c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6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2"/>
    </row>
    <row r="731" spans="1:28" ht="15" customHeight="1" x14ac:dyDescent="0.3">
      <c r="A731" s="9" t="s">
        <v>730</v>
      </c>
      <c r="B731" s="1">
        <f t="shared" si="11"/>
        <v>1</v>
      </c>
      <c r="C731" s="8"/>
      <c r="D731" s="8"/>
      <c r="E731" s="8"/>
      <c r="F731" s="8"/>
      <c r="G731" s="8"/>
      <c r="H731" s="8"/>
      <c r="I731" s="8">
        <v>1</v>
      </c>
      <c r="J731" s="8"/>
      <c r="K731" s="8"/>
      <c r="L731" s="8"/>
      <c r="M731" s="8"/>
      <c r="N731" s="8"/>
      <c r="O731" s="8"/>
      <c r="P731" s="6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2"/>
    </row>
    <row r="732" spans="1:28" ht="15" customHeight="1" x14ac:dyDescent="0.3">
      <c r="A732" s="9" t="s">
        <v>726</v>
      </c>
      <c r="B732" s="1">
        <f t="shared" si="11"/>
        <v>1</v>
      </c>
      <c r="C732" s="8"/>
      <c r="D732" s="8"/>
      <c r="E732" s="8"/>
      <c r="F732" s="8"/>
      <c r="G732" s="8">
        <v>1</v>
      </c>
      <c r="H732" s="8"/>
      <c r="I732" s="8"/>
      <c r="J732" s="8"/>
      <c r="K732" s="8"/>
      <c r="L732" s="8"/>
      <c r="M732" s="8"/>
      <c r="N732" s="8"/>
      <c r="O732" s="8"/>
      <c r="P732" s="6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2"/>
    </row>
    <row r="733" spans="1:28" ht="15" customHeight="1" x14ac:dyDescent="0.3">
      <c r="A733" s="9" t="s">
        <v>727</v>
      </c>
      <c r="B733" s="1">
        <f t="shared" si="11"/>
        <v>1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6"/>
      <c r="Q733" s="2"/>
      <c r="R733" s="2"/>
      <c r="S733" s="2"/>
      <c r="T733" s="2"/>
      <c r="U733" s="2">
        <v>1</v>
      </c>
      <c r="V733" s="2"/>
      <c r="W733" s="2"/>
      <c r="X733" s="2"/>
      <c r="Y733" s="2"/>
      <c r="Z733" s="2"/>
      <c r="AA733" s="2"/>
      <c r="AB733" s="22"/>
    </row>
    <row r="734" spans="1:28" ht="15" customHeight="1" x14ac:dyDescent="0.3">
      <c r="A734" s="9" t="s">
        <v>715</v>
      </c>
      <c r="B734" s="1">
        <f t="shared" si="11"/>
        <v>1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6"/>
      <c r="Q734" s="2"/>
      <c r="R734" s="2"/>
      <c r="S734" s="2"/>
      <c r="T734" s="2"/>
      <c r="U734" s="2"/>
      <c r="V734" s="2"/>
      <c r="W734" s="2">
        <v>1</v>
      </c>
      <c r="X734" s="2"/>
      <c r="Y734" s="2"/>
      <c r="Z734" s="2"/>
      <c r="AA734" s="2"/>
      <c r="AB734" s="22"/>
    </row>
    <row r="735" spans="1:28" ht="15" customHeight="1" x14ac:dyDescent="0.3">
      <c r="A735" s="9" t="s">
        <v>713</v>
      </c>
      <c r="B735" s="1">
        <f t="shared" si="11"/>
        <v>1</v>
      </c>
      <c r="C735" s="8"/>
      <c r="D735" s="8"/>
      <c r="E735" s="8"/>
      <c r="F735" s="8"/>
      <c r="G735" s="8"/>
      <c r="H735" s="8"/>
      <c r="I735" s="8">
        <v>1</v>
      </c>
      <c r="J735" s="8"/>
      <c r="K735" s="8"/>
      <c r="L735" s="8"/>
      <c r="M735" s="8"/>
      <c r="N735" s="8"/>
      <c r="O735" s="8"/>
      <c r="P735" s="6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2"/>
    </row>
    <row r="736" spans="1:28" ht="15" customHeight="1" x14ac:dyDescent="0.3">
      <c r="A736" s="9" t="s">
        <v>707</v>
      </c>
      <c r="B736" s="1">
        <f t="shared" si="11"/>
        <v>1</v>
      </c>
      <c r="C736" s="8"/>
      <c r="D736" s="8"/>
      <c r="E736" s="8"/>
      <c r="F736" s="8">
        <v>1</v>
      </c>
      <c r="G736" s="8"/>
      <c r="H736" s="8"/>
      <c r="I736" s="8"/>
      <c r="J736" s="8"/>
      <c r="K736" s="8"/>
      <c r="L736" s="8"/>
      <c r="M736" s="8"/>
      <c r="N736" s="8"/>
      <c r="O736" s="8"/>
      <c r="P736" s="6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2"/>
    </row>
    <row r="737" spans="1:28" ht="15" customHeight="1" x14ac:dyDescent="0.3">
      <c r="A737" s="9" t="s">
        <v>702</v>
      </c>
      <c r="B737" s="1">
        <f t="shared" si="11"/>
        <v>1</v>
      </c>
      <c r="C737" s="8"/>
      <c r="D737" s="8"/>
      <c r="E737" s="8"/>
      <c r="F737" s="8"/>
      <c r="G737" s="8"/>
      <c r="H737" s="8"/>
      <c r="I737" s="8">
        <v>1</v>
      </c>
      <c r="J737" s="8"/>
      <c r="K737" s="8"/>
      <c r="L737" s="8"/>
      <c r="M737" s="8"/>
      <c r="N737" s="8"/>
      <c r="O737" s="8"/>
      <c r="P737" s="6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2"/>
    </row>
    <row r="738" spans="1:28" ht="15" customHeight="1" x14ac:dyDescent="0.3">
      <c r="A738" s="9" t="s">
        <v>696</v>
      </c>
      <c r="B738" s="1">
        <f t="shared" si="11"/>
        <v>1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6">
        <v>1</v>
      </c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2"/>
    </row>
    <row r="739" spans="1:28" ht="15" customHeight="1" x14ac:dyDescent="0.3">
      <c r="A739" s="9" t="s">
        <v>671</v>
      </c>
      <c r="B739" s="1">
        <f t="shared" si="11"/>
        <v>1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6"/>
      <c r="Q739" s="2"/>
      <c r="R739" s="2"/>
      <c r="S739" s="2"/>
      <c r="T739" s="2">
        <v>1</v>
      </c>
      <c r="U739" s="2"/>
      <c r="V739" s="2"/>
      <c r="W739" s="2"/>
      <c r="X739" s="2"/>
      <c r="Y739" s="2"/>
      <c r="Z739" s="2"/>
      <c r="AA739" s="2"/>
      <c r="AB739" s="22"/>
    </row>
    <row r="740" spans="1:28" ht="15" customHeight="1" x14ac:dyDescent="0.3">
      <c r="A740" s="9" t="s">
        <v>661</v>
      </c>
      <c r="B740" s="1">
        <f t="shared" si="11"/>
        <v>1</v>
      </c>
      <c r="C740" s="8"/>
      <c r="D740" s="8"/>
      <c r="E740" s="8"/>
      <c r="F740" s="8"/>
      <c r="G740" s="8"/>
      <c r="H740" s="8"/>
      <c r="I740" s="8"/>
      <c r="J740" s="8">
        <v>1</v>
      </c>
      <c r="K740" s="8"/>
      <c r="L740" s="8"/>
      <c r="M740" s="8"/>
      <c r="N740" s="8"/>
      <c r="O740" s="8"/>
      <c r="P740" s="6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2"/>
    </row>
    <row r="741" spans="1:28" ht="15" customHeight="1" x14ac:dyDescent="0.3">
      <c r="A741" s="9" t="s">
        <v>659</v>
      </c>
      <c r="B741" s="1">
        <f t="shared" si="11"/>
        <v>1</v>
      </c>
      <c r="C741" s="8"/>
      <c r="D741" s="8"/>
      <c r="E741" s="8"/>
      <c r="F741" s="8"/>
      <c r="G741" s="8"/>
      <c r="H741" s="8">
        <v>1</v>
      </c>
      <c r="I741" s="8"/>
      <c r="J741" s="8"/>
      <c r="K741" s="8"/>
      <c r="L741" s="8"/>
      <c r="M741" s="8"/>
      <c r="N741" s="8"/>
      <c r="O741" s="8"/>
      <c r="P741" s="6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2"/>
    </row>
    <row r="742" spans="1:28" ht="15" customHeight="1" x14ac:dyDescent="0.3">
      <c r="A742" s="9" t="s">
        <v>634</v>
      </c>
      <c r="B742" s="1">
        <f t="shared" si="11"/>
        <v>1</v>
      </c>
      <c r="C742" s="8"/>
      <c r="D742" s="8"/>
      <c r="E742" s="8"/>
      <c r="F742" s="8"/>
      <c r="G742" s="8">
        <v>1</v>
      </c>
      <c r="H742" s="8"/>
      <c r="I742" s="8"/>
      <c r="J742" s="8"/>
      <c r="K742" s="8"/>
      <c r="L742" s="8"/>
      <c r="M742" s="8"/>
      <c r="N742" s="8"/>
      <c r="O742" s="8"/>
      <c r="P742" s="6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2"/>
    </row>
    <row r="743" spans="1:28" ht="15" customHeight="1" x14ac:dyDescent="0.3">
      <c r="A743" s="9" t="s">
        <v>633</v>
      </c>
      <c r="B743" s="1">
        <f t="shared" si="11"/>
        <v>1</v>
      </c>
      <c r="C743" s="8"/>
      <c r="D743" s="8"/>
      <c r="E743" s="8"/>
      <c r="F743" s="8"/>
      <c r="G743" s="8"/>
      <c r="H743" s="8"/>
      <c r="I743" s="8"/>
      <c r="J743" s="8">
        <v>1</v>
      </c>
      <c r="K743" s="8"/>
      <c r="L743" s="8"/>
      <c r="M743" s="8"/>
      <c r="N743" s="8"/>
      <c r="O743" s="8"/>
      <c r="P743" s="6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2"/>
    </row>
    <row r="744" spans="1:28" ht="15" customHeight="1" x14ac:dyDescent="0.3">
      <c r="A744" s="9" t="s">
        <v>632</v>
      </c>
      <c r="B744" s="1">
        <f t="shared" si="11"/>
        <v>1</v>
      </c>
      <c r="C744" s="8"/>
      <c r="D744" s="8"/>
      <c r="E744" s="8"/>
      <c r="F744" s="8"/>
      <c r="G744" s="8"/>
      <c r="H744" s="8"/>
      <c r="I744" s="8"/>
      <c r="J744" s="8"/>
      <c r="K744" s="8">
        <v>1</v>
      </c>
      <c r="L744" s="8"/>
      <c r="M744" s="8"/>
      <c r="N744" s="8"/>
      <c r="O744" s="8"/>
      <c r="P744" s="6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2"/>
    </row>
    <row r="745" spans="1:28" ht="15" customHeight="1" x14ac:dyDescent="0.3">
      <c r="A745" s="9" t="s">
        <v>620</v>
      </c>
      <c r="B745" s="1">
        <f t="shared" si="11"/>
        <v>1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6"/>
      <c r="Q745" s="2"/>
      <c r="R745" s="2"/>
      <c r="S745" s="2"/>
      <c r="T745" s="2"/>
      <c r="U745" s="2">
        <v>1</v>
      </c>
      <c r="V745" s="2"/>
      <c r="W745" s="2"/>
      <c r="X745" s="2"/>
      <c r="Y745" s="2"/>
      <c r="Z745" s="2"/>
      <c r="AA745" s="2"/>
      <c r="AB745" s="22"/>
    </row>
    <row r="746" spans="1:28" ht="15" customHeight="1" x14ac:dyDescent="0.3">
      <c r="A746" s="9" t="s">
        <v>602</v>
      </c>
      <c r="B746" s="1">
        <f t="shared" si="11"/>
        <v>1</v>
      </c>
      <c r="C746" s="8"/>
      <c r="D746" s="8"/>
      <c r="E746" s="8"/>
      <c r="F746" s="8"/>
      <c r="G746" s="8"/>
      <c r="H746" s="8"/>
      <c r="I746" s="8"/>
      <c r="J746" s="8"/>
      <c r="K746" s="8">
        <v>1</v>
      </c>
      <c r="L746" s="8"/>
      <c r="M746" s="8"/>
      <c r="N746" s="8"/>
      <c r="O746" s="8"/>
      <c r="P746" s="6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2"/>
    </row>
    <row r="747" spans="1:28" ht="15" customHeight="1" x14ac:dyDescent="0.3">
      <c r="A747" s="9" t="s">
        <v>597</v>
      </c>
      <c r="B747" s="1">
        <f t="shared" si="11"/>
        <v>1</v>
      </c>
      <c r="C747" s="8"/>
      <c r="D747" s="8"/>
      <c r="E747" s="8"/>
      <c r="F747" s="8"/>
      <c r="G747" s="8">
        <v>1</v>
      </c>
      <c r="H747" s="8"/>
      <c r="I747" s="8"/>
      <c r="J747" s="8"/>
      <c r="K747" s="8"/>
      <c r="L747" s="8"/>
      <c r="M747" s="8"/>
      <c r="N747" s="8"/>
      <c r="O747" s="8"/>
      <c r="P747" s="6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2"/>
    </row>
    <row r="748" spans="1:28" ht="15" customHeight="1" x14ac:dyDescent="0.3">
      <c r="A748" s="9" t="s">
        <v>595</v>
      </c>
      <c r="B748" s="1">
        <f t="shared" si="11"/>
        <v>1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6"/>
      <c r="Q748" s="2"/>
      <c r="R748" s="2"/>
      <c r="S748" s="2"/>
      <c r="T748" s="2"/>
      <c r="U748" s="2">
        <v>1</v>
      </c>
      <c r="V748" s="2"/>
      <c r="W748" s="2"/>
      <c r="X748" s="2"/>
      <c r="Y748" s="2"/>
      <c r="Z748" s="2"/>
      <c r="AA748" s="2"/>
      <c r="AB748" s="22"/>
    </row>
    <row r="749" spans="1:28" ht="15" customHeight="1" x14ac:dyDescent="0.3">
      <c r="A749" s="9" t="s">
        <v>580</v>
      </c>
      <c r="B749" s="1">
        <f t="shared" si="11"/>
        <v>1</v>
      </c>
      <c r="C749" s="8"/>
      <c r="D749" s="8"/>
      <c r="E749" s="8"/>
      <c r="F749" s="8"/>
      <c r="G749" s="8"/>
      <c r="H749" s="8"/>
      <c r="I749" s="8"/>
      <c r="J749" s="8">
        <v>1</v>
      </c>
      <c r="K749" s="8"/>
      <c r="L749" s="8"/>
      <c r="M749" s="8"/>
      <c r="N749" s="8"/>
      <c r="O749" s="8"/>
      <c r="P749" s="6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2"/>
    </row>
    <row r="750" spans="1:28" ht="15" customHeight="1" x14ac:dyDescent="0.3">
      <c r="A750" s="9" t="s">
        <v>560</v>
      </c>
      <c r="B750" s="1">
        <f t="shared" si="11"/>
        <v>1</v>
      </c>
      <c r="C750" s="8"/>
      <c r="D750" s="8"/>
      <c r="E750" s="8"/>
      <c r="F750" s="8"/>
      <c r="G750" s="8"/>
      <c r="H750" s="8">
        <v>1</v>
      </c>
      <c r="I750" s="8"/>
      <c r="J750" s="8"/>
      <c r="K750" s="8"/>
      <c r="L750" s="8"/>
      <c r="M750" s="8"/>
      <c r="N750" s="8"/>
      <c r="O750" s="8"/>
      <c r="P750" s="6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2"/>
    </row>
    <row r="751" spans="1:28" ht="15" customHeight="1" x14ac:dyDescent="0.3">
      <c r="A751" s="9" t="s">
        <v>557</v>
      </c>
      <c r="B751" s="1">
        <f t="shared" si="11"/>
        <v>1</v>
      </c>
      <c r="C751" s="8"/>
      <c r="D751" s="8"/>
      <c r="E751" s="8"/>
      <c r="F751" s="8"/>
      <c r="G751" s="8"/>
      <c r="H751" s="8"/>
      <c r="I751" s="8"/>
      <c r="J751" s="8"/>
      <c r="K751" s="8">
        <v>1</v>
      </c>
      <c r="L751" s="8"/>
      <c r="M751" s="8"/>
      <c r="N751" s="8"/>
      <c r="O751" s="8"/>
      <c r="P751" s="6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2"/>
    </row>
    <row r="752" spans="1:28" ht="15" customHeight="1" x14ac:dyDescent="0.3">
      <c r="A752" s="9" t="s">
        <v>552</v>
      </c>
      <c r="B752" s="1">
        <f t="shared" si="11"/>
        <v>1</v>
      </c>
      <c r="C752" s="8"/>
      <c r="D752" s="8"/>
      <c r="E752" s="8">
        <v>1</v>
      </c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6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2"/>
    </row>
    <row r="753" spans="1:28" ht="15" customHeight="1" x14ac:dyDescent="0.3">
      <c r="A753" s="9" t="s">
        <v>547</v>
      </c>
      <c r="B753" s="1">
        <f t="shared" si="11"/>
        <v>1</v>
      </c>
      <c r="C753" s="8"/>
      <c r="D753" s="8"/>
      <c r="E753" s="8">
        <v>1</v>
      </c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6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2"/>
    </row>
    <row r="754" spans="1:28" ht="15" customHeight="1" x14ac:dyDescent="0.3">
      <c r="A754" s="9" t="s">
        <v>534</v>
      </c>
      <c r="B754" s="1">
        <f t="shared" si="11"/>
        <v>1</v>
      </c>
      <c r="C754" s="8"/>
      <c r="D754" s="8"/>
      <c r="E754" s="8"/>
      <c r="F754" s="8"/>
      <c r="G754" s="8"/>
      <c r="H754" s="8"/>
      <c r="I754" s="8"/>
      <c r="J754" s="8">
        <v>1</v>
      </c>
      <c r="K754" s="8"/>
      <c r="L754" s="8"/>
      <c r="M754" s="8"/>
      <c r="N754" s="8"/>
      <c r="O754" s="8"/>
      <c r="P754" s="6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2"/>
    </row>
    <row r="755" spans="1:28" ht="15" customHeight="1" x14ac:dyDescent="0.3">
      <c r="A755" s="9" t="s">
        <v>530</v>
      </c>
      <c r="B755" s="1">
        <f t="shared" si="11"/>
        <v>1</v>
      </c>
      <c r="C755" s="8">
        <v>1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6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2"/>
    </row>
    <row r="756" spans="1:28" ht="15" customHeight="1" x14ac:dyDescent="0.3">
      <c r="A756" s="9" t="s">
        <v>528</v>
      </c>
      <c r="B756" s="1">
        <f t="shared" si="11"/>
        <v>1</v>
      </c>
      <c r="C756" s="8">
        <v>1</v>
      </c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6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2"/>
    </row>
    <row r="757" spans="1:28" ht="15" customHeight="1" x14ac:dyDescent="0.3">
      <c r="A757" s="9" t="s">
        <v>524</v>
      </c>
      <c r="B757" s="1">
        <f t="shared" si="11"/>
        <v>1</v>
      </c>
      <c r="C757" s="8"/>
      <c r="D757" s="8"/>
      <c r="E757" s="8"/>
      <c r="F757" s="8">
        <v>1</v>
      </c>
      <c r="G757" s="8"/>
      <c r="H757" s="8"/>
      <c r="I757" s="8"/>
      <c r="J757" s="8"/>
      <c r="K757" s="8"/>
      <c r="L757" s="8"/>
      <c r="M757" s="8"/>
      <c r="N757" s="8"/>
      <c r="O757" s="8"/>
      <c r="P757" s="6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2"/>
    </row>
    <row r="758" spans="1:28" ht="15" customHeight="1" x14ac:dyDescent="0.3">
      <c r="A758" s="9" t="s">
        <v>785</v>
      </c>
      <c r="B758" s="1">
        <f t="shared" si="11"/>
        <v>1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6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>
        <v>1</v>
      </c>
      <c r="AB758" s="22"/>
    </row>
    <row r="759" spans="1:28" ht="15" customHeight="1" x14ac:dyDescent="0.3">
      <c r="A759" s="9" t="s">
        <v>498</v>
      </c>
      <c r="B759" s="1">
        <f t="shared" si="11"/>
        <v>1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6"/>
      <c r="Q759" s="2"/>
      <c r="R759" s="2"/>
      <c r="S759" s="2"/>
      <c r="T759" s="2"/>
      <c r="U759" s="2"/>
      <c r="V759" s="2"/>
      <c r="W759" s="2">
        <v>1</v>
      </c>
      <c r="X759" s="2"/>
      <c r="Y759" s="2"/>
      <c r="Z759" s="2"/>
      <c r="AA759" s="2"/>
      <c r="AB759" s="22"/>
    </row>
    <row r="760" spans="1:28" ht="15" customHeight="1" x14ac:dyDescent="0.3">
      <c r="A760" s="9" t="s">
        <v>478</v>
      </c>
      <c r="B760" s="1">
        <f t="shared" si="11"/>
        <v>1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>
        <v>1</v>
      </c>
      <c r="N760" s="8"/>
      <c r="O760" s="8"/>
      <c r="P760" s="6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2"/>
    </row>
    <row r="761" spans="1:28" ht="15" customHeight="1" x14ac:dyDescent="0.3">
      <c r="A761" s="9" t="s">
        <v>466</v>
      </c>
      <c r="B761" s="1">
        <f t="shared" si="11"/>
        <v>1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6"/>
      <c r="Q761" s="2"/>
      <c r="R761" s="2">
        <v>1</v>
      </c>
      <c r="S761" s="2"/>
      <c r="T761" s="2"/>
      <c r="U761" s="2"/>
      <c r="V761" s="2"/>
      <c r="W761" s="2"/>
      <c r="X761" s="2"/>
      <c r="Y761" s="2"/>
      <c r="Z761" s="2"/>
      <c r="AA761" s="2"/>
      <c r="AB761" s="22"/>
    </row>
    <row r="762" spans="1:28" ht="15" customHeight="1" x14ac:dyDescent="0.3">
      <c r="A762" s="9" t="s">
        <v>453</v>
      </c>
      <c r="B762" s="1">
        <f t="shared" si="11"/>
        <v>1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6"/>
      <c r="Q762" s="2"/>
      <c r="R762" s="2"/>
      <c r="S762" s="2"/>
      <c r="T762" s="2"/>
      <c r="U762" s="2">
        <v>1</v>
      </c>
      <c r="V762" s="2"/>
      <c r="W762" s="2"/>
      <c r="X762" s="2"/>
      <c r="Y762" s="2"/>
      <c r="Z762" s="2"/>
      <c r="AA762" s="2"/>
      <c r="AB762" s="22"/>
    </row>
    <row r="763" spans="1:28" ht="15" customHeight="1" x14ac:dyDescent="0.3">
      <c r="A763" s="9" t="s">
        <v>448</v>
      </c>
      <c r="B763" s="1">
        <f t="shared" si="11"/>
        <v>1</v>
      </c>
      <c r="C763" s="8"/>
      <c r="D763" s="8"/>
      <c r="E763" s="8"/>
      <c r="F763" s="8"/>
      <c r="G763" s="8"/>
      <c r="H763" s="8">
        <v>1</v>
      </c>
      <c r="I763" s="8"/>
      <c r="J763" s="8"/>
      <c r="K763" s="8"/>
      <c r="L763" s="8"/>
      <c r="M763" s="8"/>
      <c r="N763" s="8"/>
      <c r="O763" s="8"/>
      <c r="P763" s="6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2"/>
    </row>
    <row r="764" spans="1:28" ht="15" customHeight="1" x14ac:dyDescent="0.3">
      <c r="A764" s="9" t="s">
        <v>437</v>
      </c>
      <c r="B764" s="1">
        <f t="shared" si="11"/>
        <v>1</v>
      </c>
      <c r="C764" s="8"/>
      <c r="D764" s="8"/>
      <c r="E764" s="8"/>
      <c r="F764" s="8"/>
      <c r="G764" s="8"/>
      <c r="H764" s="8"/>
      <c r="I764" s="8">
        <v>1</v>
      </c>
      <c r="J764" s="8"/>
      <c r="K764" s="8"/>
      <c r="L764" s="8"/>
      <c r="M764" s="8"/>
      <c r="N764" s="8"/>
      <c r="O764" s="8"/>
      <c r="P764" s="6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2"/>
    </row>
    <row r="765" spans="1:28" ht="15" customHeight="1" x14ac:dyDescent="0.3">
      <c r="A765" s="9" t="s">
        <v>813</v>
      </c>
      <c r="B765" s="1">
        <f t="shared" si="11"/>
        <v>1</v>
      </c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6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2">
        <v>1</v>
      </c>
    </row>
    <row r="766" spans="1:28" ht="15" customHeight="1" x14ac:dyDescent="0.3">
      <c r="A766" s="9" t="s">
        <v>433</v>
      </c>
      <c r="B766" s="1">
        <f t="shared" si="11"/>
        <v>1</v>
      </c>
      <c r="C766" s="8">
        <v>1</v>
      </c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6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2"/>
    </row>
    <row r="767" spans="1:28" ht="15" customHeight="1" x14ac:dyDescent="0.3">
      <c r="A767" s="9" t="s">
        <v>417</v>
      </c>
      <c r="B767" s="1">
        <f t="shared" si="11"/>
        <v>1</v>
      </c>
      <c r="C767" s="8">
        <v>1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6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2"/>
    </row>
    <row r="768" spans="1:28" ht="15" customHeight="1" x14ac:dyDescent="0.3">
      <c r="A768" s="11" t="s">
        <v>412</v>
      </c>
      <c r="B768" s="1">
        <f t="shared" si="11"/>
        <v>1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6"/>
      <c r="Q768" s="2"/>
      <c r="R768" s="2"/>
      <c r="S768" s="2"/>
      <c r="T768" s="2"/>
      <c r="U768" s="2"/>
      <c r="V768" s="2"/>
      <c r="W768" s="2">
        <v>1</v>
      </c>
      <c r="X768" s="2"/>
      <c r="Y768" s="2"/>
      <c r="Z768" s="2"/>
      <c r="AA768" s="2"/>
      <c r="AB768" s="22"/>
    </row>
    <row r="769" spans="1:28" ht="15" customHeight="1" x14ac:dyDescent="0.3">
      <c r="A769" s="9" t="s">
        <v>411</v>
      </c>
      <c r="B769" s="1">
        <f t="shared" si="11"/>
        <v>1</v>
      </c>
      <c r="C769" s="8"/>
      <c r="D769" s="8"/>
      <c r="E769" s="8"/>
      <c r="F769" s="8"/>
      <c r="G769" s="8"/>
      <c r="H769" s="8"/>
      <c r="I769" s="8">
        <v>1</v>
      </c>
      <c r="J769" s="8"/>
      <c r="K769" s="8"/>
      <c r="L769" s="8"/>
      <c r="M769" s="8"/>
      <c r="N769" s="8"/>
      <c r="O769" s="8"/>
      <c r="P769" s="6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2"/>
    </row>
    <row r="770" spans="1:28" ht="15" customHeight="1" x14ac:dyDescent="0.3">
      <c r="A770" s="9" t="s">
        <v>404</v>
      </c>
      <c r="B770" s="1">
        <f t="shared" ref="B770:B833" si="12">SUM(C770:AB770)</f>
        <v>1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6"/>
      <c r="Q770" s="2">
        <v>1</v>
      </c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2"/>
    </row>
    <row r="771" spans="1:28" ht="15" customHeight="1" x14ac:dyDescent="0.3">
      <c r="A771" s="9" t="s">
        <v>403</v>
      </c>
      <c r="B771" s="1">
        <f t="shared" si="12"/>
        <v>1</v>
      </c>
      <c r="C771" s="8"/>
      <c r="D771" s="8"/>
      <c r="E771" s="8"/>
      <c r="F771" s="8"/>
      <c r="G771" s="8"/>
      <c r="H771" s="8"/>
      <c r="I771" s="8"/>
      <c r="J771" s="8"/>
      <c r="K771" s="8">
        <v>1</v>
      </c>
      <c r="L771" s="8"/>
      <c r="M771" s="8"/>
      <c r="N771" s="8"/>
      <c r="O771" s="8"/>
      <c r="P771" s="6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2"/>
    </row>
    <row r="772" spans="1:28" ht="15" customHeight="1" x14ac:dyDescent="0.3">
      <c r="A772" s="9" t="s">
        <v>390</v>
      </c>
      <c r="B772" s="1">
        <f t="shared" si="12"/>
        <v>1</v>
      </c>
      <c r="C772" s="8"/>
      <c r="D772" s="8"/>
      <c r="E772" s="8"/>
      <c r="F772" s="8"/>
      <c r="G772" s="8"/>
      <c r="H772" s="8"/>
      <c r="I772" s="8"/>
      <c r="J772" s="8"/>
      <c r="K772" s="8">
        <v>1</v>
      </c>
      <c r="L772" s="8"/>
      <c r="M772" s="8"/>
      <c r="N772" s="8"/>
      <c r="O772" s="8"/>
      <c r="P772" s="6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2"/>
    </row>
    <row r="773" spans="1:28" ht="15" customHeight="1" x14ac:dyDescent="0.3">
      <c r="A773" s="9" t="s">
        <v>388</v>
      </c>
      <c r="B773" s="1">
        <f t="shared" si="12"/>
        <v>1</v>
      </c>
      <c r="C773" s="8"/>
      <c r="D773" s="8"/>
      <c r="E773" s="8"/>
      <c r="F773" s="8"/>
      <c r="G773" s="8"/>
      <c r="H773" s="8"/>
      <c r="I773" s="8"/>
      <c r="J773" s="8"/>
      <c r="K773" s="8">
        <v>1</v>
      </c>
      <c r="L773" s="8"/>
      <c r="M773" s="8"/>
      <c r="N773" s="8"/>
      <c r="O773" s="8"/>
      <c r="P773" s="6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2"/>
    </row>
    <row r="774" spans="1:28" ht="15" customHeight="1" x14ac:dyDescent="0.3">
      <c r="A774" s="9" t="s">
        <v>354</v>
      </c>
      <c r="B774" s="1">
        <f t="shared" si="12"/>
        <v>1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6"/>
      <c r="Q774" s="2"/>
      <c r="R774" s="2"/>
      <c r="S774" s="2"/>
      <c r="T774" s="2"/>
      <c r="U774" s="2">
        <v>1</v>
      </c>
      <c r="V774" s="2"/>
      <c r="W774" s="2"/>
      <c r="X774" s="2"/>
      <c r="Y774" s="2"/>
      <c r="Z774" s="2"/>
      <c r="AA774" s="2"/>
      <c r="AB774" s="22"/>
    </row>
    <row r="775" spans="1:28" ht="15" customHeight="1" x14ac:dyDescent="0.3">
      <c r="A775" s="9" t="s">
        <v>353</v>
      </c>
      <c r="B775" s="1">
        <f t="shared" si="12"/>
        <v>1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6"/>
      <c r="Q775" s="2"/>
      <c r="R775" s="2"/>
      <c r="S775" s="2"/>
      <c r="T775" s="2"/>
      <c r="U775" s="2">
        <v>1</v>
      </c>
      <c r="V775" s="2"/>
      <c r="W775" s="2"/>
      <c r="X775" s="2"/>
      <c r="Y775" s="2"/>
      <c r="Z775" s="2"/>
      <c r="AA775" s="2"/>
      <c r="AB775" s="22"/>
    </row>
    <row r="776" spans="1:28" ht="15" customHeight="1" x14ac:dyDescent="0.3">
      <c r="A776" s="15" t="s">
        <v>336</v>
      </c>
      <c r="B776" s="1">
        <f t="shared" si="12"/>
        <v>1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6"/>
      <c r="Q776" s="2"/>
      <c r="R776" s="2"/>
      <c r="S776" s="2"/>
      <c r="T776" s="2"/>
      <c r="U776" s="2">
        <v>1</v>
      </c>
      <c r="V776" s="2"/>
      <c r="W776" s="2"/>
      <c r="X776" s="2"/>
      <c r="Y776" s="2"/>
      <c r="Z776" s="2"/>
      <c r="AA776" s="2"/>
      <c r="AB776" s="22"/>
    </row>
    <row r="777" spans="1:28" ht="15" customHeight="1" x14ac:dyDescent="0.3">
      <c r="A777" s="9" t="s">
        <v>328</v>
      </c>
      <c r="B777" s="1">
        <f t="shared" si="12"/>
        <v>1</v>
      </c>
      <c r="C777" s="8"/>
      <c r="D777" s="8"/>
      <c r="E777" s="8"/>
      <c r="F777" s="8"/>
      <c r="G777" s="8">
        <v>1</v>
      </c>
      <c r="H777" s="8"/>
      <c r="I777" s="8"/>
      <c r="J777" s="8"/>
      <c r="K777" s="8"/>
      <c r="L777" s="8"/>
      <c r="M777" s="8"/>
      <c r="N777" s="8"/>
      <c r="O777" s="8"/>
      <c r="P777" s="6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2"/>
    </row>
    <row r="778" spans="1:28" ht="15" customHeight="1" x14ac:dyDescent="0.3">
      <c r="A778" s="9" t="s">
        <v>324</v>
      </c>
      <c r="B778" s="1">
        <f t="shared" si="12"/>
        <v>1</v>
      </c>
      <c r="C778" s="8"/>
      <c r="D778" s="8"/>
      <c r="E778" s="8">
        <v>1</v>
      </c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6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2"/>
    </row>
    <row r="779" spans="1:28" ht="15" customHeight="1" x14ac:dyDescent="0.3">
      <c r="A779" s="9" t="s">
        <v>323</v>
      </c>
      <c r="B779" s="1">
        <f t="shared" si="12"/>
        <v>1</v>
      </c>
      <c r="C779" s="8"/>
      <c r="D779" s="8"/>
      <c r="E779" s="8"/>
      <c r="F779" s="8"/>
      <c r="G779" s="8"/>
      <c r="H779" s="8"/>
      <c r="I779" s="8">
        <v>1</v>
      </c>
      <c r="J779" s="8"/>
      <c r="K779" s="8"/>
      <c r="L779" s="8"/>
      <c r="M779" s="8"/>
      <c r="N779" s="8"/>
      <c r="O779" s="8"/>
      <c r="P779" s="6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2"/>
    </row>
    <row r="780" spans="1:28" ht="15" customHeight="1" x14ac:dyDescent="0.3">
      <c r="A780" s="9" t="s">
        <v>315</v>
      </c>
      <c r="B780" s="1">
        <f t="shared" si="12"/>
        <v>1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6">
        <v>1</v>
      </c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2"/>
    </row>
    <row r="781" spans="1:28" ht="15" customHeight="1" x14ac:dyDescent="0.3">
      <c r="A781" s="9" t="s">
        <v>297</v>
      </c>
      <c r="B781" s="1">
        <f t="shared" si="12"/>
        <v>1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>
        <v>1</v>
      </c>
      <c r="N781" s="8"/>
      <c r="O781" s="8"/>
      <c r="P781" s="6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2"/>
    </row>
    <row r="782" spans="1:28" ht="15" customHeight="1" x14ac:dyDescent="0.3">
      <c r="A782" s="9" t="s">
        <v>294</v>
      </c>
      <c r="B782" s="1">
        <f t="shared" si="12"/>
        <v>1</v>
      </c>
      <c r="C782" s="8"/>
      <c r="D782" s="8"/>
      <c r="E782" s="8"/>
      <c r="F782" s="8"/>
      <c r="G782" s="8">
        <v>1</v>
      </c>
      <c r="H782" s="8"/>
      <c r="I782" s="8"/>
      <c r="J782" s="8"/>
      <c r="K782" s="8"/>
      <c r="L782" s="8"/>
      <c r="M782" s="8"/>
      <c r="N782" s="8"/>
      <c r="O782" s="8"/>
      <c r="P782" s="6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2"/>
    </row>
    <row r="783" spans="1:28" ht="15" customHeight="1" x14ac:dyDescent="0.3">
      <c r="A783" s="9" t="s">
        <v>293</v>
      </c>
      <c r="B783" s="1">
        <f t="shared" si="12"/>
        <v>1</v>
      </c>
      <c r="C783" s="8"/>
      <c r="D783" s="8"/>
      <c r="E783" s="8"/>
      <c r="F783" s="8">
        <v>1</v>
      </c>
      <c r="G783" s="8"/>
      <c r="H783" s="8"/>
      <c r="I783" s="8"/>
      <c r="J783" s="8"/>
      <c r="K783" s="8"/>
      <c r="L783" s="8"/>
      <c r="M783" s="8"/>
      <c r="N783" s="8"/>
      <c r="O783" s="8"/>
      <c r="P783" s="6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2"/>
    </row>
    <row r="784" spans="1:28" ht="15" customHeight="1" x14ac:dyDescent="0.3">
      <c r="A784" s="9" t="s">
        <v>279</v>
      </c>
      <c r="B784" s="1">
        <f t="shared" si="12"/>
        <v>1</v>
      </c>
      <c r="C784" s="8"/>
      <c r="D784" s="8"/>
      <c r="E784" s="8"/>
      <c r="F784" s="8"/>
      <c r="G784" s="8"/>
      <c r="H784" s="8"/>
      <c r="I784" s="8"/>
      <c r="J784" s="8">
        <v>1</v>
      </c>
      <c r="K784" s="8"/>
      <c r="L784" s="8"/>
      <c r="M784" s="8"/>
      <c r="N784" s="8"/>
      <c r="O784" s="8"/>
      <c r="P784" s="6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2"/>
    </row>
    <row r="785" spans="1:28" ht="15" customHeight="1" x14ac:dyDescent="0.3">
      <c r="A785" s="9" t="s">
        <v>273</v>
      </c>
      <c r="B785" s="1">
        <f t="shared" si="12"/>
        <v>1</v>
      </c>
      <c r="C785" s="8"/>
      <c r="D785" s="8"/>
      <c r="E785" s="8"/>
      <c r="F785" s="8"/>
      <c r="G785" s="8"/>
      <c r="H785" s="8"/>
      <c r="I785" s="8"/>
      <c r="J785" s="8"/>
      <c r="K785" s="8">
        <v>1</v>
      </c>
      <c r="L785" s="8"/>
      <c r="M785" s="8"/>
      <c r="N785" s="8"/>
      <c r="O785" s="8"/>
      <c r="P785" s="6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2"/>
    </row>
    <row r="786" spans="1:28" ht="15" customHeight="1" x14ac:dyDescent="0.3">
      <c r="A786" s="9" t="s">
        <v>272</v>
      </c>
      <c r="B786" s="1">
        <f t="shared" si="12"/>
        <v>1</v>
      </c>
      <c r="C786" s="8"/>
      <c r="D786" s="8">
        <v>1</v>
      </c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6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2"/>
    </row>
    <row r="787" spans="1:28" ht="15" customHeight="1" x14ac:dyDescent="0.3">
      <c r="A787" s="9" t="s">
        <v>268</v>
      </c>
      <c r="B787" s="1">
        <f t="shared" si="12"/>
        <v>1</v>
      </c>
      <c r="C787" s="8"/>
      <c r="D787" s="8"/>
      <c r="E787" s="8"/>
      <c r="F787" s="8"/>
      <c r="G787" s="8"/>
      <c r="H787" s="8"/>
      <c r="I787" s="8"/>
      <c r="J787" s="8"/>
      <c r="K787" s="8">
        <v>1</v>
      </c>
      <c r="L787" s="8"/>
      <c r="M787" s="8"/>
      <c r="N787" s="8"/>
      <c r="O787" s="8"/>
      <c r="P787" s="6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2"/>
    </row>
    <row r="788" spans="1:28" ht="15" customHeight="1" x14ac:dyDescent="0.3">
      <c r="A788" s="9" t="s">
        <v>770</v>
      </c>
      <c r="B788" s="1">
        <f t="shared" si="12"/>
        <v>1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6"/>
      <c r="Q788" s="2"/>
      <c r="R788" s="2"/>
      <c r="S788" s="2"/>
      <c r="T788" s="2"/>
      <c r="U788" s="2"/>
      <c r="V788" s="2"/>
      <c r="W788" s="2"/>
      <c r="X788" s="2"/>
      <c r="Y788" s="2"/>
      <c r="Z788" s="2">
        <v>1</v>
      </c>
      <c r="AA788" s="2"/>
      <c r="AB788" s="22"/>
    </row>
    <row r="789" spans="1:28" ht="15" customHeight="1" x14ac:dyDescent="0.3">
      <c r="A789" s="9" t="s">
        <v>262</v>
      </c>
      <c r="B789" s="1">
        <f t="shared" si="12"/>
        <v>1</v>
      </c>
      <c r="C789" s="8"/>
      <c r="D789" s="8"/>
      <c r="E789" s="8"/>
      <c r="F789" s="8"/>
      <c r="G789" s="8"/>
      <c r="H789" s="8"/>
      <c r="I789" s="8"/>
      <c r="J789" s="8"/>
      <c r="K789" s="8">
        <v>1</v>
      </c>
      <c r="L789" s="8"/>
      <c r="M789" s="8"/>
      <c r="N789" s="8"/>
      <c r="O789" s="8"/>
      <c r="P789" s="6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2"/>
    </row>
    <row r="790" spans="1:28" ht="15" customHeight="1" x14ac:dyDescent="0.3">
      <c r="A790" s="9" t="s">
        <v>257</v>
      </c>
      <c r="B790" s="1">
        <f t="shared" si="12"/>
        <v>1</v>
      </c>
      <c r="C790" s="8"/>
      <c r="D790" s="8"/>
      <c r="E790" s="8"/>
      <c r="F790" s="8">
        <v>1</v>
      </c>
      <c r="G790" s="8"/>
      <c r="H790" s="8"/>
      <c r="I790" s="8"/>
      <c r="J790" s="8"/>
      <c r="K790" s="8"/>
      <c r="L790" s="8"/>
      <c r="M790" s="8"/>
      <c r="N790" s="8"/>
      <c r="O790" s="8"/>
      <c r="P790" s="6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2"/>
    </row>
    <row r="791" spans="1:28" ht="15" customHeight="1" x14ac:dyDescent="0.3">
      <c r="A791" s="9" t="s">
        <v>254</v>
      </c>
      <c r="B791" s="1">
        <f t="shared" si="12"/>
        <v>1</v>
      </c>
      <c r="C791" s="8"/>
      <c r="D791" s="8"/>
      <c r="E791" s="8"/>
      <c r="F791" s="8"/>
      <c r="G791" s="8"/>
      <c r="H791" s="8"/>
      <c r="I791" s="8"/>
      <c r="J791" s="8"/>
      <c r="K791" s="8">
        <v>1</v>
      </c>
      <c r="L791" s="8"/>
      <c r="M791" s="8"/>
      <c r="N791" s="8"/>
      <c r="O791" s="8"/>
      <c r="P791" s="6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2"/>
    </row>
    <row r="792" spans="1:28" ht="15" customHeight="1" x14ac:dyDescent="0.3">
      <c r="A792" s="9" t="s">
        <v>249</v>
      </c>
      <c r="B792" s="1">
        <f t="shared" si="12"/>
        <v>1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6"/>
      <c r="Q792" s="2"/>
      <c r="R792" s="2"/>
      <c r="S792" s="2"/>
      <c r="T792" s="2"/>
      <c r="U792" s="2"/>
      <c r="V792" s="2"/>
      <c r="W792" s="2">
        <v>1</v>
      </c>
      <c r="X792" s="2"/>
      <c r="Y792" s="2"/>
      <c r="Z792" s="2"/>
      <c r="AA792" s="2"/>
      <c r="AB792" s="22"/>
    </row>
    <row r="793" spans="1:28" ht="15" customHeight="1" x14ac:dyDescent="0.3">
      <c r="A793" s="9" t="s">
        <v>248</v>
      </c>
      <c r="B793" s="1">
        <f t="shared" si="12"/>
        <v>1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6"/>
      <c r="Q793" s="2"/>
      <c r="R793" s="2"/>
      <c r="S793" s="2"/>
      <c r="T793" s="2"/>
      <c r="U793" s="2">
        <v>1</v>
      </c>
      <c r="V793" s="2"/>
      <c r="W793" s="2"/>
      <c r="X793" s="2"/>
      <c r="Y793" s="2"/>
      <c r="Z793" s="2"/>
      <c r="AA793" s="2"/>
      <c r="AB793" s="22"/>
    </row>
    <row r="794" spans="1:28" ht="15" customHeight="1" x14ac:dyDescent="0.3">
      <c r="A794" s="9" t="s">
        <v>244</v>
      </c>
      <c r="B794" s="1">
        <f t="shared" si="12"/>
        <v>1</v>
      </c>
      <c r="C794" s="8"/>
      <c r="D794" s="8"/>
      <c r="E794" s="8"/>
      <c r="F794" s="8">
        <v>1</v>
      </c>
      <c r="G794" s="8"/>
      <c r="H794" s="8"/>
      <c r="I794" s="8"/>
      <c r="J794" s="8"/>
      <c r="K794" s="8"/>
      <c r="L794" s="8"/>
      <c r="M794" s="8"/>
      <c r="N794" s="8"/>
      <c r="O794" s="8"/>
      <c r="P794" s="6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2"/>
    </row>
    <row r="795" spans="1:28" ht="15" customHeight="1" x14ac:dyDescent="0.3">
      <c r="A795" s="11" t="s">
        <v>241</v>
      </c>
      <c r="B795" s="1">
        <f t="shared" si="12"/>
        <v>1</v>
      </c>
      <c r="C795" s="8"/>
      <c r="D795" s="8"/>
      <c r="E795" s="8"/>
      <c r="F795" s="8"/>
      <c r="G795" s="8"/>
      <c r="H795" s="8"/>
      <c r="I795" s="8">
        <v>1</v>
      </c>
      <c r="J795" s="8"/>
      <c r="K795" s="8"/>
      <c r="L795" s="8"/>
      <c r="M795" s="8"/>
      <c r="N795" s="8"/>
      <c r="O795" s="8"/>
      <c r="P795" s="6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2"/>
    </row>
    <row r="796" spans="1:28" ht="15" customHeight="1" x14ac:dyDescent="0.3">
      <c r="A796" s="9" t="s">
        <v>219</v>
      </c>
      <c r="B796" s="1">
        <f t="shared" si="12"/>
        <v>1</v>
      </c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6"/>
      <c r="Q796" s="2"/>
      <c r="R796" s="2"/>
      <c r="S796" s="2"/>
      <c r="T796" s="2"/>
      <c r="U796" s="2"/>
      <c r="V796" s="2"/>
      <c r="W796" s="2">
        <v>1</v>
      </c>
      <c r="X796" s="2"/>
      <c r="Y796" s="2"/>
      <c r="Z796" s="2"/>
      <c r="AA796" s="2"/>
      <c r="AB796" s="22"/>
    </row>
    <row r="797" spans="1:28" ht="15" customHeight="1" x14ac:dyDescent="0.3">
      <c r="A797" s="9" t="s">
        <v>225</v>
      </c>
      <c r="B797" s="1">
        <f t="shared" si="12"/>
        <v>1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6"/>
      <c r="Q797" s="2"/>
      <c r="R797" s="2"/>
      <c r="S797" s="2"/>
      <c r="T797" s="2"/>
      <c r="U797" s="2"/>
      <c r="V797" s="2"/>
      <c r="W797" s="2">
        <v>1</v>
      </c>
      <c r="X797" s="2"/>
      <c r="Y797" s="2"/>
      <c r="Z797" s="2"/>
      <c r="AA797" s="2"/>
      <c r="AB797" s="22"/>
    </row>
    <row r="798" spans="1:28" ht="15" customHeight="1" x14ac:dyDescent="0.3">
      <c r="A798" s="9" t="s">
        <v>216</v>
      </c>
      <c r="B798" s="1">
        <f t="shared" si="12"/>
        <v>1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6"/>
      <c r="Q798" s="2"/>
      <c r="R798" s="2"/>
      <c r="S798" s="2"/>
      <c r="T798" s="2"/>
      <c r="U798" s="2">
        <v>1</v>
      </c>
      <c r="V798" s="2"/>
      <c r="W798" s="2"/>
      <c r="X798" s="2"/>
      <c r="Y798" s="2"/>
      <c r="Z798" s="2"/>
      <c r="AA798" s="2"/>
      <c r="AB798" s="22"/>
    </row>
    <row r="799" spans="1:28" ht="15" customHeight="1" x14ac:dyDescent="0.3">
      <c r="A799" s="9" t="s">
        <v>214</v>
      </c>
      <c r="B799" s="1">
        <f t="shared" si="12"/>
        <v>1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6"/>
      <c r="Q799" s="2"/>
      <c r="R799" s="2"/>
      <c r="S799" s="2"/>
      <c r="T799" s="2"/>
      <c r="U799" s="2"/>
      <c r="V799" s="2">
        <v>1</v>
      </c>
      <c r="W799" s="2"/>
      <c r="X799" s="2"/>
      <c r="Y799" s="2"/>
      <c r="Z799" s="2"/>
      <c r="AA799" s="2"/>
      <c r="AB799" s="22"/>
    </row>
    <row r="800" spans="1:28" ht="15" customHeight="1" x14ac:dyDescent="0.3">
      <c r="A800" s="9" t="s">
        <v>799</v>
      </c>
      <c r="B800" s="1">
        <f t="shared" si="12"/>
        <v>1</v>
      </c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6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>
        <v>1</v>
      </c>
      <c r="AB800" s="22"/>
    </row>
    <row r="801" spans="1:28" ht="15" customHeight="1" x14ac:dyDescent="0.3">
      <c r="A801" s="9" t="s">
        <v>202</v>
      </c>
      <c r="B801" s="1">
        <f t="shared" si="12"/>
        <v>1</v>
      </c>
      <c r="C801" s="8"/>
      <c r="D801" s="8"/>
      <c r="E801" s="8"/>
      <c r="F801" s="8"/>
      <c r="G801" s="8"/>
      <c r="H801" s="8"/>
      <c r="I801" s="8">
        <v>1</v>
      </c>
      <c r="J801" s="8"/>
      <c r="K801" s="8"/>
      <c r="L801" s="8"/>
      <c r="M801" s="8"/>
      <c r="N801" s="8"/>
      <c r="O801" s="8"/>
      <c r="P801" s="6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2"/>
    </row>
    <row r="802" spans="1:28" ht="15" customHeight="1" x14ac:dyDescent="0.3">
      <c r="A802" s="9" t="s">
        <v>194</v>
      </c>
      <c r="B802" s="1">
        <f t="shared" si="12"/>
        <v>1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8"/>
      <c r="P802" s="6"/>
      <c r="Q802" s="2"/>
      <c r="R802" s="2"/>
      <c r="S802" s="2"/>
      <c r="T802" s="2"/>
      <c r="U802" s="2"/>
      <c r="V802" s="2"/>
      <c r="W802" s="2"/>
      <c r="X802" s="2"/>
      <c r="Y802" s="2">
        <v>1</v>
      </c>
      <c r="Z802" s="2"/>
      <c r="AA802" s="2"/>
      <c r="AB802" s="22"/>
    </row>
    <row r="803" spans="1:28" ht="15" customHeight="1" x14ac:dyDescent="0.3">
      <c r="A803" s="9" t="s">
        <v>181</v>
      </c>
      <c r="B803" s="1">
        <f t="shared" si="12"/>
        <v>1</v>
      </c>
      <c r="C803" s="8"/>
      <c r="D803" s="8"/>
      <c r="E803" s="8"/>
      <c r="F803" s="8"/>
      <c r="G803" s="8">
        <v>1</v>
      </c>
      <c r="H803" s="8"/>
      <c r="I803" s="8"/>
      <c r="J803" s="8"/>
      <c r="K803" s="8"/>
      <c r="L803" s="8"/>
      <c r="M803" s="8"/>
      <c r="N803" s="8"/>
      <c r="O803" s="8"/>
      <c r="P803" s="6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2"/>
    </row>
    <row r="804" spans="1:28" ht="15" customHeight="1" x14ac:dyDescent="0.3">
      <c r="A804" s="9" t="s">
        <v>175</v>
      </c>
      <c r="B804" s="1">
        <f t="shared" si="12"/>
        <v>1</v>
      </c>
      <c r="C804" s="8"/>
      <c r="D804" s="8"/>
      <c r="E804" s="8"/>
      <c r="F804" s="8"/>
      <c r="G804" s="8">
        <v>1</v>
      </c>
      <c r="H804" s="8"/>
      <c r="I804" s="8"/>
      <c r="J804" s="8"/>
      <c r="K804" s="8"/>
      <c r="L804" s="8"/>
      <c r="M804" s="8"/>
      <c r="N804" s="8"/>
      <c r="O804" s="8"/>
      <c r="P804" s="6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2"/>
    </row>
    <row r="805" spans="1:28" ht="15" customHeight="1" x14ac:dyDescent="0.3">
      <c r="A805" s="9" t="s">
        <v>174</v>
      </c>
      <c r="B805" s="1">
        <f t="shared" si="12"/>
        <v>1</v>
      </c>
      <c r="C805" s="8"/>
      <c r="D805" s="8"/>
      <c r="E805" s="8"/>
      <c r="F805" s="8"/>
      <c r="G805" s="8"/>
      <c r="H805" s="8">
        <v>1</v>
      </c>
      <c r="I805" s="8"/>
      <c r="J805" s="8"/>
      <c r="K805" s="8"/>
      <c r="L805" s="8"/>
      <c r="M805" s="8"/>
      <c r="N805" s="8"/>
      <c r="O805" s="8"/>
      <c r="P805" s="6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2"/>
    </row>
    <row r="806" spans="1:28" ht="15" customHeight="1" x14ac:dyDescent="0.3">
      <c r="A806" s="9" t="s">
        <v>152</v>
      </c>
      <c r="B806" s="1">
        <f t="shared" si="12"/>
        <v>1</v>
      </c>
      <c r="C806" s="8"/>
      <c r="D806" s="8"/>
      <c r="E806" s="8"/>
      <c r="F806" s="8"/>
      <c r="G806" s="8"/>
      <c r="H806" s="8">
        <v>1</v>
      </c>
      <c r="I806" s="8"/>
      <c r="J806" s="8"/>
      <c r="K806" s="8"/>
      <c r="L806" s="8"/>
      <c r="M806" s="8"/>
      <c r="N806" s="8"/>
      <c r="O806" s="8"/>
      <c r="P806" s="6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2"/>
    </row>
    <row r="807" spans="1:28" ht="15" customHeight="1" x14ac:dyDescent="0.3">
      <c r="A807" s="9" t="s">
        <v>151</v>
      </c>
      <c r="B807" s="1">
        <f t="shared" si="12"/>
        <v>1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6"/>
      <c r="Q807" s="2"/>
      <c r="R807" s="2"/>
      <c r="S807" s="2"/>
      <c r="T807" s="2"/>
      <c r="U807" s="2">
        <v>1</v>
      </c>
      <c r="V807" s="2"/>
      <c r="W807" s="2"/>
      <c r="X807" s="2"/>
      <c r="Y807" s="2"/>
      <c r="Z807" s="2"/>
      <c r="AA807" s="2"/>
      <c r="AB807" s="22"/>
    </row>
    <row r="808" spans="1:28" ht="15" customHeight="1" x14ac:dyDescent="0.3">
      <c r="A808" s="9" t="s">
        <v>148</v>
      </c>
      <c r="B808" s="1">
        <f t="shared" si="12"/>
        <v>1</v>
      </c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8"/>
      <c r="O808" s="8"/>
      <c r="P808" s="6">
        <v>1</v>
      </c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2"/>
    </row>
    <row r="809" spans="1:28" ht="15" customHeight="1" x14ac:dyDescent="0.3">
      <c r="A809" s="9" t="s">
        <v>147</v>
      </c>
      <c r="B809" s="1">
        <f t="shared" si="12"/>
        <v>1</v>
      </c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8"/>
      <c r="O809" s="8"/>
      <c r="P809" s="6"/>
      <c r="Q809" s="2"/>
      <c r="R809" s="2"/>
      <c r="S809" s="2"/>
      <c r="T809" s="2"/>
      <c r="U809" s="2"/>
      <c r="V809" s="2"/>
      <c r="W809" s="2">
        <v>1</v>
      </c>
      <c r="X809" s="2"/>
      <c r="Y809" s="2"/>
      <c r="Z809" s="2"/>
      <c r="AA809" s="2"/>
      <c r="AB809" s="22"/>
    </row>
    <row r="810" spans="1:28" ht="15" customHeight="1" x14ac:dyDescent="0.3">
      <c r="A810" s="11" t="s">
        <v>133</v>
      </c>
      <c r="B810" s="1">
        <f t="shared" si="12"/>
        <v>1</v>
      </c>
      <c r="C810" s="8"/>
      <c r="D810" s="8"/>
      <c r="E810" s="8"/>
      <c r="F810" s="8"/>
      <c r="G810" s="8"/>
      <c r="H810" s="8">
        <v>1</v>
      </c>
      <c r="I810" s="8"/>
      <c r="J810" s="8"/>
      <c r="K810" s="8"/>
      <c r="L810" s="8"/>
      <c r="M810" s="8"/>
      <c r="N810" s="8"/>
      <c r="O810" s="8"/>
      <c r="P810" s="6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2"/>
    </row>
    <row r="811" spans="1:28" ht="15" customHeight="1" x14ac:dyDescent="0.3">
      <c r="A811" s="9" t="s">
        <v>114</v>
      </c>
      <c r="B811" s="1">
        <f t="shared" si="12"/>
        <v>1</v>
      </c>
      <c r="C811" s="8"/>
      <c r="D811" s="8"/>
      <c r="E811" s="8">
        <v>1</v>
      </c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6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2"/>
    </row>
    <row r="812" spans="1:28" ht="15" customHeight="1" x14ac:dyDescent="0.3">
      <c r="A812" s="9" t="s">
        <v>100</v>
      </c>
      <c r="B812" s="1">
        <f t="shared" si="12"/>
        <v>1</v>
      </c>
      <c r="C812" s="8"/>
      <c r="D812" s="8"/>
      <c r="E812" s="8"/>
      <c r="F812" s="8"/>
      <c r="G812" s="8"/>
      <c r="H812" s="8"/>
      <c r="I812" s="8"/>
      <c r="J812" s="8">
        <v>1</v>
      </c>
      <c r="K812" s="8"/>
      <c r="L812" s="8"/>
      <c r="M812" s="8"/>
      <c r="N812" s="8"/>
      <c r="O812" s="8"/>
      <c r="P812" s="6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2"/>
    </row>
    <row r="813" spans="1:28" ht="15" customHeight="1" x14ac:dyDescent="0.3">
      <c r="A813" s="9" t="s">
        <v>96</v>
      </c>
      <c r="B813" s="1">
        <f t="shared" si="12"/>
        <v>1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>
        <v>1</v>
      </c>
      <c r="O813" s="8"/>
      <c r="P813" s="6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2"/>
    </row>
    <row r="814" spans="1:28" ht="15" customHeight="1" x14ac:dyDescent="0.3">
      <c r="A814" s="9" t="s">
        <v>95</v>
      </c>
      <c r="B814" s="1">
        <f t="shared" si="12"/>
        <v>1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>
        <v>1</v>
      </c>
      <c r="O814" s="8"/>
      <c r="P814" s="6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2"/>
    </row>
    <row r="815" spans="1:28" ht="15" customHeight="1" x14ac:dyDescent="0.3">
      <c r="A815" s="9" t="s">
        <v>91</v>
      </c>
      <c r="B815" s="1">
        <f t="shared" si="12"/>
        <v>1</v>
      </c>
      <c r="C815" s="8"/>
      <c r="D815" s="8"/>
      <c r="E815" s="8"/>
      <c r="F815" s="8"/>
      <c r="G815" s="8">
        <v>1</v>
      </c>
      <c r="H815" s="8"/>
      <c r="I815" s="8"/>
      <c r="J815" s="8"/>
      <c r="K815" s="8"/>
      <c r="L815" s="8"/>
      <c r="M815" s="8"/>
      <c r="N815" s="8"/>
      <c r="O815" s="8"/>
      <c r="P815" s="6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2"/>
    </row>
    <row r="816" spans="1:28" ht="15" customHeight="1" x14ac:dyDescent="0.3">
      <c r="A816" s="9" t="s">
        <v>74</v>
      </c>
      <c r="B816" s="1">
        <f t="shared" si="12"/>
        <v>1</v>
      </c>
      <c r="C816" s="8"/>
      <c r="D816" s="8"/>
      <c r="E816" s="8"/>
      <c r="F816" s="8"/>
      <c r="G816" s="8"/>
      <c r="H816" s="8"/>
      <c r="I816" s="8"/>
      <c r="J816" s="8">
        <v>1</v>
      </c>
      <c r="K816" s="8"/>
      <c r="L816" s="8"/>
      <c r="M816" s="8"/>
      <c r="N816" s="8"/>
      <c r="O816" s="8"/>
      <c r="P816" s="6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2"/>
    </row>
    <row r="817" spans="1:28" ht="15" customHeight="1" x14ac:dyDescent="0.3">
      <c r="A817" s="11" t="s">
        <v>69</v>
      </c>
      <c r="B817" s="1">
        <f t="shared" si="12"/>
        <v>1</v>
      </c>
      <c r="C817" s="8"/>
      <c r="D817" s="8"/>
      <c r="E817" s="8"/>
      <c r="F817" s="8"/>
      <c r="G817" s="8"/>
      <c r="H817" s="8"/>
      <c r="I817" s="8"/>
      <c r="J817" s="8"/>
      <c r="K817" s="8"/>
      <c r="L817" s="8">
        <v>1</v>
      </c>
      <c r="M817" s="8"/>
      <c r="N817" s="8"/>
      <c r="O817" s="8"/>
      <c r="P817" s="6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2"/>
    </row>
    <row r="818" spans="1:28" ht="15" customHeight="1" x14ac:dyDescent="0.3">
      <c r="A818" s="9" t="s">
        <v>67</v>
      </c>
      <c r="B818" s="1">
        <f t="shared" si="12"/>
        <v>1</v>
      </c>
      <c r="C818" s="8"/>
      <c r="D818" s="8"/>
      <c r="E818" s="8"/>
      <c r="F818" s="8"/>
      <c r="G818" s="8"/>
      <c r="H818" s="8"/>
      <c r="I818" s="8"/>
      <c r="J818" s="8"/>
      <c r="K818" s="8">
        <v>1</v>
      </c>
      <c r="L818" s="8"/>
      <c r="M818" s="8"/>
      <c r="N818" s="8"/>
      <c r="O818" s="8"/>
      <c r="P818" s="6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2"/>
    </row>
    <row r="819" spans="1:28" ht="15" customHeight="1" x14ac:dyDescent="0.3">
      <c r="A819" s="9" t="s">
        <v>46</v>
      </c>
      <c r="B819" s="1">
        <f t="shared" si="12"/>
        <v>1</v>
      </c>
      <c r="C819" s="8"/>
      <c r="D819" s="8"/>
      <c r="E819" s="8"/>
      <c r="F819" s="8"/>
      <c r="G819" s="8"/>
      <c r="H819" s="8"/>
      <c r="I819" s="8"/>
      <c r="J819" s="8"/>
      <c r="K819" s="8">
        <v>1</v>
      </c>
      <c r="L819" s="8"/>
      <c r="M819" s="8"/>
      <c r="N819" s="8"/>
      <c r="O819" s="8"/>
      <c r="P819" s="6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2"/>
    </row>
    <row r="820" spans="1:28" ht="15" customHeight="1" x14ac:dyDescent="0.3">
      <c r="A820" s="9" t="s">
        <v>37</v>
      </c>
      <c r="B820" s="1">
        <f t="shared" si="12"/>
        <v>1</v>
      </c>
      <c r="C820" s="8"/>
      <c r="D820" s="8"/>
      <c r="E820" s="8">
        <v>1</v>
      </c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6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2"/>
    </row>
    <row r="821" spans="1:28" ht="15" customHeight="1" x14ac:dyDescent="0.3">
      <c r="A821" s="9" t="s">
        <v>29</v>
      </c>
      <c r="B821" s="1">
        <f t="shared" si="12"/>
        <v>1</v>
      </c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8"/>
      <c r="O821" s="8"/>
      <c r="P821" s="6"/>
      <c r="Q821" s="2"/>
      <c r="R821" s="2"/>
      <c r="S821" s="2"/>
      <c r="T821" s="2"/>
      <c r="U821" s="2"/>
      <c r="V821" s="2"/>
      <c r="W821" s="2">
        <v>1</v>
      </c>
      <c r="X821" s="2"/>
      <c r="Y821" s="2"/>
      <c r="Z821" s="2"/>
      <c r="AA821" s="2"/>
      <c r="AB821" s="22"/>
    </row>
    <row r="822" spans="1:28" ht="15" customHeight="1" x14ac:dyDescent="0.3">
      <c r="A822" s="9" t="s">
        <v>27</v>
      </c>
      <c r="B822" s="1">
        <f t="shared" si="12"/>
        <v>1</v>
      </c>
      <c r="C822" s="8"/>
      <c r="D822" s="8"/>
      <c r="E822" s="8"/>
      <c r="F822" s="8"/>
      <c r="G822" s="8">
        <v>1</v>
      </c>
      <c r="H822" s="8"/>
      <c r="I822" s="8"/>
      <c r="J822" s="8"/>
      <c r="K822" s="8"/>
      <c r="L822" s="8"/>
      <c r="M822" s="8"/>
      <c r="N822" s="8"/>
      <c r="O822" s="8"/>
      <c r="P822" s="6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2"/>
    </row>
    <row r="823" spans="1:28" ht="15" customHeight="1" x14ac:dyDescent="0.3">
      <c r="A823" s="9" t="s">
        <v>7</v>
      </c>
      <c r="B823" s="1">
        <f t="shared" si="12"/>
        <v>1</v>
      </c>
      <c r="C823" s="8"/>
      <c r="D823" s="8"/>
      <c r="E823" s="8"/>
      <c r="F823" s="8"/>
      <c r="G823" s="8">
        <v>1</v>
      </c>
      <c r="H823" s="8"/>
      <c r="I823" s="8"/>
      <c r="J823" s="8"/>
      <c r="K823" s="8"/>
      <c r="L823" s="8"/>
      <c r="M823" s="8"/>
      <c r="N823" s="8"/>
      <c r="O823" s="8"/>
      <c r="P823" s="6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2"/>
    </row>
    <row r="824" spans="1:28" ht="15" customHeight="1" x14ac:dyDescent="0.3">
      <c r="A824" s="9" t="s">
        <v>6</v>
      </c>
      <c r="B824" s="1">
        <f t="shared" si="12"/>
        <v>1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>
        <v>1</v>
      </c>
      <c r="O824" s="8"/>
      <c r="P824" s="6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2"/>
    </row>
    <row r="825" spans="1:28" ht="15" customHeight="1" x14ac:dyDescent="0.3">
      <c r="A825" s="9" t="s">
        <v>676</v>
      </c>
      <c r="B825" s="1">
        <f t="shared" si="12"/>
        <v>0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6"/>
      <c r="Q825" s="2"/>
      <c r="R825" s="2"/>
      <c r="S825" s="2">
        <f>VLOOKUP(A825,'[1]Total Stats'!A$3:BJ$84,61,"FALSE")</f>
        <v>0</v>
      </c>
      <c r="T825" s="2"/>
      <c r="U825" s="2"/>
      <c r="V825" s="2"/>
      <c r="W825" s="2"/>
      <c r="X825" s="2"/>
      <c r="Y825" s="2"/>
      <c r="Z825" s="2"/>
      <c r="AA825" s="2"/>
      <c r="AB825" s="22"/>
    </row>
    <row r="826" spans="1:28" ht="15" customHeight="1" x14ac:dyDescent="0.3">
      <c r="A826" s="9" t="s">
        <v>563</v>
      </c>
      <c r="B826" s="1">
        <f t="shared" si="12"/>
        <v>0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6"/>
      <c r="Q826" s="2"/>
      <c r="R826" s="2"/>
      <c r="S826" s="2">
        <f>VLOOKUP(A826,'[1]Total Stats'!A$3:BJ$84,61,"FALSE")</f>
        <v>0</v>
      </c>
      <c r="T826" s="2"/>
      <c r="U826" s="2"/>
      <c r="V826" s="2"/>
      <c r="W826" s="2"/>
      <c r="X826" s="2"/>
      <c r="Y826" s="2"/>
      <c r="Z826" s="2"/>
      <c r="AA826" s="2"/>
      <c r="AB826" s="22"/>
    </row>
    <row r="827" spans="1:28" ht="15" customHeight="1" x14ac:dyDescent="0.3">
      <c r="A827" s="11" t="s">
        <v>223</v>
      </c>
      <c r="B827" s="1">
        <f t="shared" si="12"/>
        <v>0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6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2"/>
    </row>
    <row r="828" spans="1:28" ht="15" customHeight="1" x14ac:dyDescent="0.3">
      <c r="A828" s="9" t="s">
        <v>16</v>
      </c>
      <c r="B828" s="1">
        <f t="shared" si="12"/>
        <v>0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3"/>
    </row>
  </sheetData>
  <sortState ref="A2:AB828">
    <sortCondition descending="1" ref="B1"/>
  </sortState>
  <conditionalFormatting sqref="Q78:Q100 Q102:Q159 Q548:Q733 Q161:Q546 V2:AA26 Q28:Q75 Q1:AA1 Q2:U27 Q735:Q826 S827:AA828 R28:AA826 Q827:R827">
    <cfRule type="cellIs" dxfId="2" priority="2" stopIfTrue="1" operator="lessThan">
      <formula>1</formula>
    </cfRule>
  </conditionalFormatting>
  <conditionalFormatting sqref="P78:P100 P102:P159 P161:P212 P548:P733 C828 P216:P546 P2:P75 P735:P827 AB2:AB828 B2:B828">
    <cfRule type="cellIs" dxfId="1" priority="3" stopIfTrue="1" operator="greaterThanOrEqual">
      <formula>150</formula>
    </cfRule>
  </conditionalFormatting>
  <conditionalFormatting sqref="AB1">
    <cfRule type="cellIs" dxfId="0" priority="1" stopIfTrue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Alpha</vt:lpstr>
      <vt:lpstr>Games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Bugden</dc:creator>
  <cp:lastModifiedBy>Chris Bugden</cp:lastModifiedBy>
  <dcterms:created xsi:type="dcterms:W3CDTF">2016-12-28T04:34:51Z</dcterms:created>
  <dcterms:modified xsi:type="dcterms:W3CDTF">2018-11-28T21:25:48Z</dcterms:modified>
</cp:coreProperties>
</file>